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xr:revisionPtr revIDLastSave="0" documentId="8_{ACEDB3CB-D5D9-42C2-96D9-47522DB38EAE}" xr6:coauthVersionLast="47" xr6:coauthVersionMax="47" xr10:uidLastSave="{00000000-0000-0000-0000-000000000000}"/>
  <bookViews>
    <workbookView xWindow="760" yWindow="760" windowWidth="19460" windowHeight="11060" firstSheet="1" activeTab="1" xr2:uid="{00000000-000D-0000-FFFF-FFFF00000000}"/>
  </bookViews>
  <sheets>
    <sheet name="CDO data" sheetId="7" state="hidden" r:id="rId1"/>
    <sheet name="V Form D-Dec (2)" sheetId="9" r:id="rId2"/>
    <sheet name="V Form A-Relief Recovery CDO" sheetId="12" r:id="rId3"/>
  </sheets>
  <externalReferences>
    <externalReference r:id="rId4"/>
    <externalReference r:id="rId5"/>
  </externalReferences>
  <definedNames>
    <definedName name="_xlnm._FilterDatabase" localSheetId="2" hidden="1">'V Form A-Relief Recovery CDO'!$B$11:$X$11</definedName>
    <definedName name="CDO" localSheetId="1">#REF!</definedName>
    <definedName name="CDO">#REF!</definedName>
    <definedName name="Claim_Type" localSheetId="2">[1]Lists!$A$2:$A$4</definedName>
    <definedName name="Claim_Type" localSheetId="1">#REF!</definedName>
    <definedName name="Claim_Type">#REF!</definedName>
    <definedName name="ClaimID" localSheetId="2">'[1]V Form D-Dec'!$B$3</definedName>
    <definedName name="ClaimID" localSheetId="1">'V Form D-Dec (2)'!$B$3</definedName>
    <definedName name="ClaimID">#REF!</definedName>
    <definedName name="DeliveryAgent" localSheetId="2">'[1]V Form D-Dec'!$B$5</definedName>
    <definedName name="DeliveryAgent" localSheetId="1">'V Form D-Dec (2)'!$B$6</definedName>
    <definedName name="DeliveryAgent">#REF!</definedName>
    <definedName name="EventName" localSheetId="2">'[1]V Form D-Dec'!$B$4</definedName>
    <definedName name="EventName" localSheetId="1">'V Form D-Dec (2)'!$B$5</definedName>
    <definedName name="EventName">#REF!</definedName>
    <definedName name="_xlnm.Print_Area" localSheetId="2">'V Form A-Relief Recovery CDO'!$B$1:$CP$96</definedName>
    <definedName name="_xlnm.Print_Area" localSheetId="1">'V Form D-Dec (2)'!$A$1:$J$19</definedName>
    <definedName name="_xlnm.Print_Titles" localSheetId="2">'V Form A-Relief Recovery CDO'!$1:$9</definedName>
    <definedName name="Z_F8531A1D_0BE7_4C39_B6F0_44D7931A4F52_.wvu.Cols" localSheetId="2" hidden="1">'V Form A-Relief Recovery CDO'!$O:$XFD</definedName>
    <definedName name="Z_F8531A1D_0BE7_4C39_B6F0_44D7931A4F52_.wvu.FilterData" localSheetId="2" hidden="1">'V Form A-Relief Recovery CDO'!$D$11:$N$11</definedName>
    <definedName name="Z_F8531A1D_0BE7_4C39_B6F0_44D7931A4F52_.wvu.PrintArea" localSheetId="2" hidden="1">'V Form A-Relief Recovery CDO'!$B$1:$N$78</definedName>
    <definedName name="Z_F8531A1D_0BE7_4C39_B6F0_44D7931A4F52_.wvu.PrintArea" localSheetId="1" hidden="1">'V Form D-Dec (2)'!$A$1:$J$19</definedName>
    <definedName name="Z_F8531A1D_0BE7_4C39_B6F0_44D7931A4F52_.wvu.PrintTitles" localSheetId="2" hidden="1">'V Form A-Relief Recovery CDO'!$1:$9</definedName>
    <definedName name="Z_F8531A1D_0BE7_4C39_B6F0_44D7931A4F52_.wvu.Rows" localSheetId="2" hidden="1">'V Form A-Relief Recovery CDO'!$56:$1048576,'V Form A-Relief Recovery CDO'!#REF!</definedName>
  </definedNames>
  <calcPr calcId="191029"/>
  <customWorkbookViews>
    <customWorkbookView name="Kate Atherton (DTF) - Personal View" guid="{F8531A1D-0BE7-4C39-B6F0-44D7931A4F52}" mergeInterval="0" personalView="1" xWindow="2289" yWindow="54" windowWidth="172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5" i="12" l="1"/>
  <c r="K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9" i="12" s="1"/>
  <c r="W15" i="12"/>
  <c r="W55" i="12" s="1"/>
  <c r="V9" i="12"/>
  <c r="X6" i="12"/>
  <c r="X5" i="12"/>
  <c r="X4" i="12"/>
  <c r="X7" i="12" s="1"/>
  <c r="X3" i="12"/>
  <c r="X2" i="12"/>
  <c r="D9" i="9"/>
</calcChain>
</file>

<file path=xl/sharedStrings.xml><?xml version="1.0" encoding="utf-8"?>
<sst xmlns="http://schemas.openxmlformats.org/spreadsheetml/2006/main" count="285" uniqueCount="155">
  <si>
    <t>Name</t>
  </si>
  <si>
    <t>Position</t>
  </si>
  <si>
    <t>Date:</t>
  </si>
  <si>
    <t>Signature</t>
  </si>
  <si>
    <t xml:space="preserve"> </t>
  </si>
  <si>
    <t>Comments</t>
  </si>
  <si>
    <t>Ledger Reference</t>
  </si>
  <si>
    <t>Cost</t>
  </si>
  <si>
    <t>Actual Cost</t>
  </si>
  <si>
    <t>Delivery Agent (DA)</t>
  </si>
  <si>
    <t>EGSC</t>
  </si>
  <si>
    <t xml:space="preserve">XY Floods </t>
  </si>
  <si>
    <t>&lt;&lt;insert abbreviation, e.g. East Gippsland Shire Council = EGSC&gt;&gt;</t>
  </si>
  <si>
    <t>&lt;&lt;insert claim year in YY format, e.g. year 2018 is input as 18&gt;&gt;</t>
  </si>
  <si>
    <t xml:space="preserve">I hereby provide the claim as follows: </t>
  </si>
  <si>
    <t xml:space="preserve">&lt;insert name of Local Government Area&gt; </t>
  </si>
  <si>
    <t>&lt;Name&gt;, &lt;Position&gt;, &lt;Phone&gt;, &lt;Email&gt;.</t>
  </si>
  <si>
    <t xml:space="preserve">Any requests for clarification regarding this claim can be directed to: </t>
  </si>
  <si>
    <t xml:space="preserve">I can confirm also that appropriate procurement policies have been applied, and subject to internal audit processes of: </t>
  </si>
  <si>
    <t xml:space="preserve"> &lt;insert AGRN number&gt;</t>
  </si>
  <si>
    <t>Event ID (AGRN)</t>
  </si>
  <si>
    <t>&lt;&lt;insert AGRN number provided by Australian Government&gt;&gt;</t>
  </si>
  <si>
    <t>&lt;&lt;event name as defined in Australian Government notification&gt;&gt;</t>
  </si>
  <si>
    <t>Total Actual Costs</t>
  </si>
  <si>
    <t>&lt;&lt;insert the location where the event occurred&gt;&gt;</t>
  </si>
  <si>
    <t>East Gippsland</t>
  </si>
  <si>
    <t>DRFA eligible event name</t>
  </si>
  <si>
    <t>Claim type</t>
  </si>
  <si>
    <t xml:space="preserve">Claim amount: </t>
  </si>
  <si>
    <t xml:space="preserve">Associated with works in: </t>
  </si>
  <si>
    <t xml:space="preserve">Claim year </t>
  </si>
  <si>
    <t xml:space="preserve">DRFA eligible event name </t>
  </si>
  <si>
    <t>Location of event</t>
  </si>
  <si>
    <t>Claim prepared by:</t>
  </si>
  <si>
    <t>Date</t>
  </si>
  <si>
    <t>Comments:</t>
  </si>
  <si>
    <t>Claim approved for lodgement by:
(Approval must be by the CEO)</t>
  </si>
  <si>
    <t>Activity location</t>
  </si>
  <si>
    <t>Activity Start Date</t>
  </si>
  <si>
    <t>Activity End Date</t>
  </si>
  <si>
    <t>Cost Type</t>
  </si>
  <si>
    <t xml:space="preserve">Justification/ Additional supporting information </t>
  </si>
  <si>
    <t>Tax Invoice Number</t>
  </si>
  <si>
    <t xml:space="preserve">Category </t>
  </si>
  <si>
    <t xml:space="preserve">DRFA ref </t>
  </si>
  <si>
    <t>Column1</t>
  </si>
  <si>
    <t>A</t>
  </si>
  <si>
    <t>4.2.2 f) extraordinary counter disaster operations for the benefit of an affected individual</t>
  </si>
  <si>
    <t>B</t>
  </si>
  <si>
    <t>4.3.2 a) counter disaster operations for the protection of the general public</t>
  </si>
  <si>
    <t xml:space="preserve">4.2.2.g) personal and financial counselling </t>
  </si>
  <si>
    <t>Catering</t>
  </si>
  <si>
    <t>Contractor costs/service providers</t>
  </si>
  <si>
    <t>Hire of additional plant and equipment</t>
  </si>
  <si>
    <t>Hire of buildings, including rent and power costs</t>
  </si>
  <si>
    <t>Publication/printing costs</t>
  </si>
  <si>
    <t>Purchase of operational consumables required/exhausted during activity- e.g. ropes, sandbags, tarps, PPE</t>
  </si>
  <si>
    <t>Repairs and additional servicing to internal plant and equipment</t>
  </si>
  <si>
    <t>Repairs to assets directly damaged while undertaking CDO activity</t>
  </si>
  <si>
    <t>Staffing - backfilling costs- please complete backfilling data tab</t>
  </si>
  <si>
    <t>Staffing - extraordinary wages, overtime, allowances</t>
  </si>
  <si>
    <t>Transportation costs - equipment, materials, medical, resupply</t>
  </si>
  <si>
    <t>Travel, accommodation, meals</t>
  </si>
  <si>
    <t>Other - provide details of cost in Justification cell</t>
  </si>
  <si>
    <t>Other - please specify in justification cell</t>
  </si>
  <si>
    <t>Relief and/or Recovery Centre (establishment, operation and de-commissioning)</t>
  </si>
  <si>
    <t>Example</t>
  </si>
  <si>
    <t>Tonimbuk</t>
  </si>
  <si>
    <t>ABC Pty Ltd</t>
  </si>
  <si>
    <t xml:space="preserve">Relief and Recovery activity undertaken to assist individuals </t>
  </si>
  <si>
    <t>Cleaning/refilling potable water/septic tanks to make residences safe and habitable (Category A)</t>
  </si>
  <si>
    <t>Damage assessments of residential properties (Category A)</t>
  </si>
  <si>
    <t>Establishment of temporary access routes to allow individuals to return home (Category A)</t>
  </si>
  <si>
    <t>Establishment of temporary access routes required to undertake any of the listed counter disaster operations under Category A (Category A)</t>
  </si>
  <si>
    <t>Evacuation and care of companion animals where owner has been evacuated from residence (Category A)</t>
  </si>
  <si>
    <t>Evacuation of at risk or impacted individuals (Category A)</t>
  </si>
  <si>
    <t>Local and Regional Coordination Centre/Municipal Coordination Centre (establishment and operation) (Category B)</t>
  </si>
  <si>
    <t>Operational activities to protect and maintain public health and safety (Category B)</t>
  </si>
  <si>
    <t>Reconnaissance activities to inform emergency response for the community as part of Incident Control Centres and/or MECCs (Category B)</t>
  </si>
  <si>
    <t>Residential water safety testing (Category A)</t>
  </si>
  <si>
    <t>Tarping residences to make them safe and habitable (Category A)</t>
  </si>
  <si>
    <t>Construction of temporary barriers to protect the community (to protect the general public) (Category A)</t>
  </si>
  <si>
    <t>Sandbagging operations and/or the construction of portable temporary levees/barriers to prevent inundation of residential properties (Category A)</t>
  </si>
  <si>
    <t>Counselling - Personal or psychological first aid counselling for members of the impacted community (Category A)</t>
  </si>
  <si>
    <t>Relief and/or Recovery Centre (establishment, operation and de-commissioning) (Category A)</t>
  </si>
  <si>
    <t>Claim Status</t>
  </si>
  <si>
    <t>Assessing Authority Assessment</t>
  </si>
  <si>
    <t>Removal/trimming of disaster damaged trees threatening residential property to make residence safe and habitable (Category A)</t>
  </si>
  <si>
    <t>Residential clean up operations (green waste, damaged household materials/goods) to prevent displacement of residents  (Category A)</t>
  </si>
  <si>
    <t>Removal of hazardous materials (e.g. asbestos) from event damaged residences to make them safe and habitable  (Category A)</t>
  </si>
  <si>
    <t>Temporary accommodation - assessment of needs for persons displaced by the disaster  (Category A)</t>
  </si>
  <si>
    <t>Temporary accommodation for disaster displaced persons  (Category A)</t>
  </si>
  <si>
    <t>Temporary dump sites for residential related debris - establishment, operation and decommissioning  (Category A)</t>
  </si>
  <si>
    <t>Establishment of Relief Centre to assist impacted households</t>
  </si>
  <si>
    <t>V Form-D-DEC 2</t>
  </si>
  <si>
    <t>Mallacoota</t>
  </si>
  <si>
    <t>Bairnsdale</t>
  </si>
  <si>
    <t>City of Melbourne</t>
  </si>
  <si>
    <t xml:space="preserve">Norm Smith - provision of services in Relief Centre </t>
  </si>
  <si>
    <t>N/A</t>
  </si>
  <si>
    <t>Claim assessed by:</t>
  </si>
  <si>
    <t>Clean up of impacted properties - ABC Street - list of properties included in supporting documentation</t>
  </si>
  <si>
    <t>DEF Pty Ltd</t>
  </si>
  <si>
    <t>Invoice Date</t>
  </si>
  <si>
    <t xml:space="preserve"> &lt;insert DRFA eligible event name&gt;</t>
  </si>
  <si>
    <t>Delivery Agency (DA)</t>
  </si>
  <si>
    <t xml:space="preserve"> &lt;insert Delivery Agency&gt;</t>
  </si>
  <si>
    <t>&lt;Insert Delivery Agency Name&gt;</t>
  </si>
  <si>
    <t>MC-xxxxx</t>
  </si>
  <si>
    <t>Recommended value ($)</t>
  </si>
  <si>
    <t>Rejected value ($)</t>
  </si>
  <si>
    <t>Reason for Rejection</t>
  </si>
  <si>
    <t>Nexus with event</t>
  </si>
  <si>
    <t>Evidence of expenditure</t>
  </si>
  <si>
    <t>Evidence of activity</t>
  </si>
  <si>
    <t>Activity assessed as:</t>
  </si>
  <si>
    <t>Other</t>
  </si>
  <si>
    <t>Assessment Completed by:</t>
  </si>
  <si>
    <t>N/A Sample row</t>
  </si>
  <si>
    <t>External Service Provider</t>
  </si>
  <si>
    <t xml:space="preserve"> Date Works / Activity Completed</t>
  </si>
  <si>
    <t>Insufficient Supporting Documents</t>
  </si>
  <si>
    <t>Ineligible Activity/Expenditure</t>
  </si>
  <si>
    <t>Outside Allowable Time Period</t>
  </si>
  <si>
    <t>Part of Another claim</t>
  </si>
  <si>
    <t>Total Ineligible Amount</t>
  </si>
  <si>
    <t>Claims Management System (CMS) claim no.</t>
  </si>
  <si>
    <t>&lt;&lt;insert the CMS claim no. (to  be inserted by the Assessor post the claim being lodged by the Delivery Agency)&gt;&gt;</t>
  </si>
  <si>
    <t>EMV Claims Management System (ACMS) No.</t>
  </si>
  <si>
    <t xml:space="preserve"> &lt;insert CMS number (to  be inserted by the Assessor post the claim being lodged by the Delivery Agency)&gt;</t>
  </si>
  <si>
    <t>Firefighting suppression activities including the construction of firebreaks or other containment activities to protect the general public (Category B)</t>
  </si>
  <si>
    <t>Relief &amp; Recovery &amp; CDO Activities</t>
  </si>
  <si>
    <t>V Form-A-Relief Recovery &amp; CDO</t>
  </si>
  <si>
    <t>Victorian DRFA  Relief and Recovery &amp; Counter Disaster Operations claim form (V Form-A-Relief Recovery CDO)</t>
  </si>
  <si>
    <t xml:space="preserve">Victorian DRFA Relief and Recovery &amp; Counter Disaster Operations claim lodgement declaration form </t>
  </si>
  <si>
    <t xml:space="preserve">I certify that this claim is a true record of the relief and recovery and counter disaster operation activities that have been undertaken directly in response to the disaster notified under the Disaster Recovery Funding Arrangements 2018, to assist and protect individuals and households by alleviating personal hardship and distress and address the immediate emergency needs of individuals and households. 
I can also confirm that activities have been undertaken either immediately before, during and immediately after the eligible disaster and which have been undertaken in accordance with Victoria’s Natural Disaster Claim and Eligibility Guidelines.
</t>
  </si>
  <si>
    <t>R&amp;R Centre Operational Costs</t>
  </si>
  <si>
    <t>Removal of debris from residential property</t>
  </si>
  <si>
    <t>Temporary accommodation</t>
  </si>
  <si>
    <t>Evacuation and care of companion animals</t>
  </si>
  <si>
    <t>Counselling - Personal or psychological first aid</t>
  </si>
  <si>
    <t>Removal of damaged hazardous trees from residential properties</t>
  </si>
  <si>
    <t>Cleaning/refilling potable water/septic tanks (Category A)</t>
  </si>
  <si>
    <t>Construction of temporary barriers (Category A)</t>
  </si>
  <si>
    <t>Damage assessments /residential (Category A)</t>
  </si>
  <si>
    <t>Establishment of temp access routes (Category A)</t>
  </si>
  <si>
    <t>Evacuation of at risk individuals (Category A)</t>
  </si>
  <si>
    <t>Firefighting suppression (Category B)</t>
  </si>
  <si>
    <t>Coordination Centre (est and op) (Category B)</t>
  </si>
  <si>
    <t>Activities to protect and maintain public H&amp;S (Category B)</t>
  </si>
  <si>
    <t>Reconnaissance activities to inform EM response ICC/ MECCs (Category B)</t>
  </si>
  <si>
    <t>Sandbagging operations etc for residential properties (Category A)</t>
  </si>
  <si>
    <t>Search and rescue operations (Category A)</t>
  </si>
  <si>
    <t>Other - please specify in comments</t>
  </si>
  <si>
    <t>Relief and Recovery and Counter Disaster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</si>
</sst>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C09]dd\-mmm\-yy;@"/>
  </numFmts>
  <fonts count="44" x14ac:knownFonts="1">
    <font>
      <sz val="10"/>
      <name val="Arial"/>
      <family val="2"/>
    </font>
    <font>
      <b/>
      <sz val="14"/>
      <color theme="0"/>
      <name val="Calibri"/>
      <family val="2"/>
      <scheme val="minor"/>
    </font>
    <font>
      <sz val="14"/>
      <name val="Calibri"/>
      <family val="2"/>
      <scheme val="minor"/>
    </font>
    <font>
      <b/>
      <sz val="16"/>
      <name val="Calibri"/>
      <family val="2"/>
      <scheme val="minor"/>
    </font>
    <font>
      <sz val="16"/>
      <name val="Calibri"/>
      <family val="2"/>
      <scheme val="minor"/>
    </font>
    <font>
      <sz val="10"/>
      <name val="Arial"/>
      <family val="2"/>
    </font>
    <font>
      <sz val="10"/>
      <name val="Arial Narrow"/>
      <family val="2"/>
    </font>
    <font>
      <sz val="14"/>
      <color theme="0"/>
      <name val="Calibri"/>
      <family val="2"/>
      <scheme val="minor"/>
    </font>
    <font>
      <b/>
      <sz val="16"/>
      <color theme="0"/>
      <name val="Calibri"/>
      <family val="2"/>
      <scheme val="minor"/>
    </font>
    <font>
      <b/>
      <sz val="22"/>
      <name val="Calibri"/>
      <family val="2"/>
      <scheme val="minor"/>
    </font>
    <font>
      <sz val="12"/>
      <name val="Arial"/>
      <family val="2"/>
    </font>
    <font>
      <b/>
      <sz val="12"/>
      <name val="Arial"/>
      <family val="2"/>
    </font>
    <font>
      <b/>
      <sz val="16"/>
      <name val="Arial"/>
      <family val="2"/>
    </font>
    <font>
      <sz val="16"/>
      <name val="Arial"/>
      <family val="2"/>
    </font>
    <font>
      <sz val="9"/>
      <name val="Arial"/>
      <family val="2"/>
    </font>
    <font>
      <sz val="11"/>
      <name val="Arial"/>
      <family val="2"/>
    </font>
    <font>
      <b/>
      <sz val="14"/>
      <name val="Arial"/>
      <family val="2"/>
    </font>
    <font>
      <sz val="14"/>
      <name val="Arial"/>
      <family val="2"/>
    </font>
    <font>
      <b/>
      <sz val="14"/>
      <color theme="0"/>
      <name val="Arial"/>
      <family val="2"/>
    </font>
    <font>
      <b/>
      <sz val="12"/>
      <color theme="0"/>
      <name val="Arial"/>
      <family val="2"/>
    </font>
    <font>
      <b/>
      <sz val="20"/>
      <name val="Arial"/>
      <family val="2"/>
    </font>
    <font>
      <b/>
      <sz val="26"/>
      <name val="Calibri"/>
      <family val="2"/>
      <scheme val="minor"/>
    </font>
    <font>
      <sz val="12"/>
      <color rgb="FFD1333B"/>
      <name val="Arial"/>
      <family val="2"/>
    </font>
    <font>
      <b/>
      <sz val="14"/>
      <color theme="2" tint="-0.499984740745262"/>
      <name val="Arial"/>
      <family val="2"/>
    </font>
    <font>
      <sz val="11"/>
      <color theme="0"/>
      <name val="Arial"/>
      <family val="2"/>
    </font>
    <font>
      <sz val="11"/>
      <color rgb="FFFF0000"/>
      <name val="Arial"/>
      <family val="2"/>
    </font>
    <font>
      <sz val="11"/>
      <color rgb="FF000000"/>
      <name val="Calibri"/>
      <family val="2"/>
    </font>
    <font>
      <sz val="11"/>
      <color rgb="FF000000"/>
      <name val="Arial"/>
      <family val="2"/>
    </font>
    <font>
      <b/>
      <sz val="11"/>
      <color rgb="FF000000"/>
      <name val="Arial"/>
      <family val="2"/>
    </font>
    <font>
      <sz val="12"/>
      <color rgb="FF000000"/>
      <name val="Calibri"/>
      <family val="2"/>
    </font>
    <font>
      <sz val="11"/>
      <color rgb="FFFFFFFF"/>
      <name val="Arial"/>
      <family val="2"/>
    </font>
    <font>
      <sz val="11"/>
      <color rgb="FFFF0000"/>
      <name val="Calibri"/>
      <family val="2"/>
    </font>
    <font>
      <sz val="8"/>
      <color rgb="FF000000"/>
      <name val="Calibri"/>
      <family val="2"/>
    </font>
    <font>
      <i/>
      <sz val="9"/>
      <name val="Arial"/>
      <family val="2"/>
    </font>
    <font>
      <i/>
      <sz val="12"/>
      <color theme="2" tint="-0.89999084444715716"/>
      <name val="Arial"/>
      <family val="2"/>
    </font>
    <font>
      <i/>
      <sz val="12"/>
      <color theme="1"/>
      <name val="Arial"/>
      <family val="2"/>
    </font>
    <font>
      <i/>
      <sz val="11"/>
      <color theme="1"/>
      <name val="Arial"/>
      <family val="2"/>
    </font>
    <font>
      <b/>
      <i/>
      <sz val="14"/>
      <color theme="1"/>
      <name val="Arial"/>
      <family val="2"/>
    </font>
    <font>
      <b/>
      <sz val="9"/>
      <name val="Arial"/>
      <family val="2"/>
    </font>
    <font>
      <b/>
      <sz val="12"/>
      <name val="Arial Narrow"/>
      <family val="2"/>
    </font>
    <font>
      <i/>
      <sz val="12"/>
      <name val="Arial"/>
      <family val="2"/>
    </font>
    <font>
      <sz val="14"/>
      <color rgb="FFFF0000"/>
      <name val="Calibri"/>
      <family val="2"/>
      <scheme val="minor"/>
    </font>
    <font>
      <sz val="11"/>
      <name val="Calibri"/>
      <family val="2"/>
      <scheme val="minor"/>
    </font>
    <font>
      <b/>
      <sz val="12"/>
      <name val="Calibri"/>
      <family val="2"/>
      <scheme val="minor"/>
    </font>
  </fonts>
  <fills count="26">
    <fill>
      <patternFill patternType="none"/>
    </fill>
    <fill>
      <patternFill patternType="gray125"/>
    </fill>
    <fill>
      <patternFill patternType="solid">
        <fgColor theme="0"/>
        <bgColor rgb="FF00FFFF"/>
      </patternFill>
    </fill>
    <fill>
      <patternFill patternType="solid">
        <fgColor rgb="FF002060"/>
        <bgColor indexed="64"/>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EA8"/>
        <bgColor rgb="FF00FFFF"/>
      </patternFill>
    </fill>
    <fill>
      <patternFill patternType="solid">
        <fgColor rgb="FFE3EBF4"/>
        <bgColor indexed="64"/>
      </patternFill>
    </fill>
    <fill>
      <patternFill patternType="solid">
        <fgColor rgb="FFFEF9D2"/>
        <bgColor indexed="64"/>
      </patternFill>
    </fill>
    <fill>
      <patternFill patternType="solid">
        <fgColor rgb="FFE9E9E7"/>
        <bgColor rgb="FF00FFFF"/>
      </patternFill>
    </fill>
    <fill>
      <patternFill patternType="solid">
        <fgColor rgb="FFFEF9D2"/>
        <bgColor rgb="FF00FFFF"/>
      </patternFill>
    </fill>
    <fill>
      <patternFill patternType="solid">
        <fgColor rgb="FFFAA61A"/>
        <bgColor rgb="FF000000"/>
      </patternFill>
    </fill>
    <fill>
      <patternFill patternType="solid">
        <fgColor rgb="FFCA8004"/>
        <bgColor rgb="FF000000"/>
      </patternFill>
    </fill>
    <fill>
      <patternFill patternType="solid">
        <fgColor rgb="FFFFFFFF"/>
        <bgColor rgb="FF000000"/>
      </patternFill>
    </fill>
    <fill>
      <patternFill patternType="solid">
        <fgColor rgb="FF808080"/>
        <bgColor rgb="FF000000"/>
      </patternFill>
    </fill>
    <fill>
      <patternFill patternType="solid">
        <fgColor theme="0"/>
        <bgColor rgb="FF000000"/>
      </patternFill>
    </fill>
    <fill>
      <patternFill patternType="solid">
        <fgColor rgb="FF0070C0"/>
        <bgColor rgb="FF000000"/>
      </patternFill>
    </fill>
    <fill>
      <patternFill patternType="solid">
        <fgColor theme="4" tint="0.59999389629810485"/>
        <bgColor rgb="FF00FFFF"/>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rgb="FF000000"/>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FFFF"/>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bottom style="thin">
        <color rgb="FFB2B2B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indexed="64"/>
      </bottom>
      <diagonal/>
    </border>
    <border>
      <left/>
      <right/>
      <top style="thin">
        <color indexed="64"/>
      </top>
      <bottom/>
      <diagonal/>
    </border>
    <border>
      <left style="thin">
        <color theme="0" tint="-0.34998626667073579"/>
      </left>
      <right style="thin">
        <color theme="0" tint="-0.34998626667073579"/>
      </right>
      <top/>
      <bottom/>
      <diagonal/>
    </border>
  </borders>
  <cellStyleXfs count="4">
    <xf numFmtId="0" fontId="0" fillId="0" borderId="0"/>
    <xf numFmtId="44" fontId="5" fillId="0" borderId="0" applyFont="0" applyFill="0" applyBorder="0" applyAlignment="0" applyProtection="0"/>
    <xf numFmtId="0" fontId="5" fillId="4" borderId="5" applyNumberFormat="0" applyFont="0" applyAlignment="0" applyProtection="0"/>
    <xf numFmtId="0" fontId="5" fillId="0" borderId="0"/>
  </cellStyleXfs>
  <cellXfs count="204">
    <xf numFmtId="0" fontId="0" fillId="0" borderId="0" xfId="0"/>
    <xf numFmtId="0" fontId="4" fillId="0" borderId="0" xfId="0" applyFont="1"/>
    <xf numFmtId="0" fontId="6" fillId="0" borderId="0" xfId="0" applyFont="1" applyAlignment="1">
      <alignment wrapText="1"/>
    </xf>
    <xf numFmtId="0" fontId="6" fillId="0" borderId="0" xfId="0" applyFont="1" applyAlignment="1">
      <alignment horizontal="right" wrapText="1" indent="1"/>
    </xf>
    <xf numFmtId="0" fontId="2" fillId="0" borderId="0" xfId="0" applyFont="1"/>
    <xf numFmtId="0" fontId="7" fillId="0" borderId="0" xfId="0" applyFont="1" applyAlignment="1">
      <alignment horizontal="center"/>
    </xf>
    <xf numFmtId="0" fontId="10" fillId="0" borderId="0" xfId="0" applyFont="1" applyAlignment="1">
      <alignment wrapText="1"/>
    </xf>
    <xf numFmtId="3" fontId="10" fillId="4" borderId="5" xfId="2" applyNumberFormat="1" applyFont="1" applyAlignment="1">
      <alignment horizontal="center"/>
    </xf>
    <xf numFmtId="0" fontId="10" fillId="0" borderId="0" xfId="0" applyFont="1"/>
    <xf numFmtId="0" fontId="4" fillId="0" borderId="0" xfId="0" applyFont="1" applyAlignment="1">
      <alignment vertical="center"/>
    </xf>
    <xf numFmtId="0" fontId="10" fillId="6" borderId="0" xfId="0" applyFont="1" applyFill="1" applyAlignment="1">
      <alignment vertical="center" wrapText="1"/>
    </xf>
    <xf numFmtId="0" fontId="17" fillId="0" borderId="0" xfId="0" applyFont="1" applyAlignment="1">
      <alignment vertical="center"/>
    </xf>
    <xf numFmtId="0" fontId="17" fillId="0" borderId="0" xfId="0" applyFont="1"/>
    <xf numFmtId="0" fontId="18" fillId="3" borderId="0" xfId="0" applyFont="1" applyFill="1" applyAlignment="1">
      <alignment vertical="center"/>
    </xf>
    <xf numFmtId="0" fontId="17" fillId="0" borderId="0" xfId="0" applyFont="1" applyAlignment="1">
      <alignment horizontal="left" vertical="top"/>
    </xf>
    <xf numFmtId="0" fontId="17" fillId="0" borderId="0" xfId="0" applyFont="1" applyAlignment="1">
      <alignment horizontal="center" vertical="center"/>
    </xf>
    <xf numFmtId="0" fontId="16" fillId="3" borderId="0" xfId="0" applyFont="1" applyFill="1" applyAlignment="1">
      <alignment horizontal="left" vertical="center"/>
    </xf>
    <xf numFmtId="0" fontId="16" fillId="0" borderId="0" xfId="0" applyFont="1" applyAlignment="1">
      <alignment horizontal="left" vertical="center"/>
    </xf>
    <xf numFmtId="0" fontId="19" fillId="3" borderId="0" xfId="0" applyFont="1" applyFill="1" applyAlignment="1">
      <alignment vertical="center"/>
    </xf>
    <xf numFmtId="0" fontId="10" fillId="0" borderId="0" xfId="0" applyFont="1" applyAlignment="1">
      <alignment horizontal="center"/>
    </xf>
    <xf numFmtId="0" fontId="12" fillId="2" borderId="0" xfId="0" applyFont="1" applyFill="1" applyAlignment="1">
      <alignment vertical="center"/>
    </xf>
    <xf numFmtId="0" fontId="13"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indent="4"/>
    </xf>
    <xf numFmtId="0" fontId="10" fillId="0" borderId="0" xfId="0" applyFont="1" applyAlignment="1">
      <alignment horizontal="left" vertical="center" indent="8"/>
    </xf>
    <xf numFmtId="0" fontId="10" fillId="0" borderId="0" xfId="0" quotePrefix="1" applyFont="1" applyAlignment="1">
      <alignment horizontal="left" vertical="center" indent="4"/>
    </xf>
    <xf numFmtId="0" fontId="10" fillId="0" borderId="0" xfId="0" quotePrefix="1" applyFont="1" applyAlignment="1">
      <alignment vertical="center"/>
    </xf>
    <xf numFmtId="0" fontId="1" fillId="0" borderId="0" xfId="0" applyFont="1"/>
    <xf numFmtId="0" fontId="8" fillId="2" borderId="0" xfId="0" applyFont="1" applyFill="1" applyAlignment="1">
      <alignment vertical="center"/>
    </xf>
    <xf numFmtId="0" fontId="8" fillId="2" borderId="10" xfId="0" applyFont="1" applyFill="1" applyBorder="1"/>
    <xf numFmtId="0" fontId="8" fillId="2" borderId="11" xfId="0" applyFont="1" applyFill="1" applyBorder="1"/>
    <xf numFmtId="0" fontId="8" fillId="2" borderId="0" xfId="0" applyFont="1" applyFill="1"/>
    <xf numFmtId="0" fontId="8" fillId="2" borderId="13" xfId="0" applyFont="1" applyFill="1" applyBorder="1"/>
    <xf numFmtId="0" fontId="8" fillId="2" borderId="15" xfId="0" applyFont="1" applyFill="1" applyBorder="1"/>
    <xf numFmtId="0" fontId="8" fillId="2" borderId="16" xfId="0" applyFont="1" applyFill="1" applyBorder="1"/>
    <xf numFmtId="0" fontId="1" fillId="7" borderId="0" xfId="0" applyFont="1" applyFill="1" applyAlignment="1">
      <alignment vertical="center"/>
    </xf>
    <xf numFmtId="0" fontId="8" fillId="7" borderId="0" xfId="0" applyFont="1" applyFill="1" applyAlignment="1">
      <alignment vertical="center"/>
    </xf>
    <xf numFmtId="44" fontId="11" fillId="10" borderId="6" xfId="1" applyFont="1" applyFill="1" applyBorder="1" applyAlignment="1" applyProtection="1">
      <alignment horizontal="center" vertical="center" wrapText="1"/>
    </xf>
    <xf numFmtId="3" fontId="10" fillId="10" borderId="6" xfId="2" applyNumberFormat="1" applyFont="1" applyFill="1" applyBorder="1" applyAlignment="1" applyProtection="1">
      <alignment horizontal="center" vertical="center"/>
    </xf>
    <xf numFmtId="0" fontId="22" fillId="2" borderId="9" xfId="0" applyFont="1" applyFill="1" applyBorder="1" applyAlignment="1">
      <alignment horizontal="left"/>
    </xf>
    <xf numFmtId="0" fontId="22" fillId="2" borderId="12" xfId="0" applyFont="1" applyFill="1" applyBorder="1"/>
    <xf numFmtId="0" fontId="22" fillId="2" borderId="12" xfId="0" applyFont="1" applyFill="1" applyBorder="1" applyAlignment="1">
      <alignment horizontal="left"/>
    </xf>
    <xf numFmtId="0" fontId="22" fillId="2" borderId="14" xfId="0" applyFont="1" applyFill="1" applyBorder="1"/>
    <xf numFmtId="0" fontId="11" fillId="10" borderId="6" xfId="0" applyFont="1" applyFill="1" applyBorder="1" applyAlignment="1">
      <alignment vertical="center" wrapText="1"/>
    </xf>
    <xf numFmtId="0" fontId="28" fillId="12" borderId="1" xfId="0" applyFont="1" applyFill="1" applyBorder="1"/>
    <xf numFmtId="0" fontId="28" fillId="12" borderId="21" xfId="0" applyFont="1" applyFill="1" applyBorder="1"/>
    <xf numFmtId="0" fontId="29" fillId="12" borderId="0" xfId="0" applyFont="1" applyFill="1"/>
    <xf numFmtId="0" fontId="29" fillId="13" borderId="0" xfId="0" applyFont="1" applyFill="1"/>
    <xf numFmtId="0" fontId="27" fillId="14" borderId="0" xfId="0" applyFont="1" applyFill="1"/>
    <xf numFmtId="0" fontId="27" fillId="14" borderId="1" xfId="0" applyFont="1" applyFill="1" applyBorder="1" applyAlignment="1">
      <alignment horizontal="center"/>
    </xf>
    <xf numFmtId="0" fontId="25" fillId="14" borderId="1" xfId="0" applyFont="1" applyFill="1" applyBorder="1"/>
    <xf numFmtId="0" fontId="26" fillId="14" borderId="0" xfId="0" applyFont="1" applyFill="1"/>
    <xf numFmtId="49" fontId="25" fillId="14" borderId="1" xfId="0" applyNumberFormat="1" applyFont="1" applyFill="1" applyBorder="1"/>
    <xf numFmtId="0" fontId="15" fillId="14" borderId="1" xfId="0" applyFont="1" applyFill="1" applyBorder="1" applyAlignment="1">
      <alignment horizontal="center"/>
    </xf>
    <xf numFmtId="0" fontId="31" fillId="14" borderId="0" xfId="0" applyFont="1" applyFill="1"/>
    <xf numFmtId="0" fontId="26" fillId="14" borderId="0" xfId="0" applyFont="1" applyFill="1" applyAlignment="1">
      <alignment wrapText="1"/>
    </xf>
    <xf numFmtId="0" fontId="26" fillId="0" borderId="0" xfId="0" applyFont="1"/>
    <xf numFmtId="0" fontId="26" fillId="0" borderId="0" xfId="0" applyFont="1" applyAlignment="1">
      <alignment wrapText="1"/>
    </xf>
    <xf numFmtId="0" fontId="26" fillId="0" borderId="0" xfId="0" applyFont="1" applyAlignment="1">
      <alignment horizontal="center"/>
    </xf>
    <xf numFmtId="0" fontId="32" fillId="0" borderId="0" xfId="0" applyFont="1"/>
    <xf numFmtId="0" fontId="26" fillId="15" borderId="0" xfId="0" applyFont="1" applyFill="1"/>
    <xf numFmtId="0" fontId="26" fillId="0" borderId="22" xfId="0" applyFont="1" applyBorder="1" applyAlignment="1">
      <alignment horizontal="center"/>
    </xf>
    <xf numFmtId="0" fontId="29" fillId="16" borderId="0" xfId="0" applyFont="1" applyFill="1"/>
    <xf numFmtId="0" fontId="27" fillId="14" borderId="4" xfId="0" applyFont="1" applyFill="1" applyBorder="1" applyAlignment="1">
      <alignment horizontal="center"/>
    </xf>
    <xf numFmtId="0" fontId="27" fillId="14" borderId="0" xfId="0" applyFont="1" applyFill="1" applyAlignment="1">
      <alignment wrapText="1"/>
    </xf>
    <xf numFmtId="0" fontId="14" fillId="10" borderId="6" xfId="0" applyFont="1" applyFill="1" applyBorder="1" applyAlignment="1">
      <alignment horizontal="center" vertical="center" wrapText="1"/>
    </xf>
    <xf numFmtId="0" fontId="33" fillId="10" borderId="6" xfId="0" applyFont="1" applyFill="1" applyBorder="1" applyAlignment="1">
      <alignment horizontal="center" vertical="center" wrapText="1"/>
    </xf>
    <xf numFmtId="15" fontId="33" fillId="10" borderId="6" xfId="0" applyNumberFormat="1" applyFont="1" applyFill="1" applyBorder="1" applyAlignment="1">
      <alignment horizontal="center" vertical="center" wrapText="1"/>
    </xf>
    <xf numFmtId="0" fontId="33" fillId="10" borderId="19" xfId="0" applyFont="1" applyFill="1" applyBorder="1" applyAlignment="1">
      <alignment horizontal="center" vertical="center" wrapText="1"/>
    </xf>
    <xf numFmtId="44" fontId="33" fillId="10" borderId="6" xfId="1" applyFont="1" applyFill="1" applyBorder="1" applyAlignment="1" applyProtection="1">
      <alignment horizontal="center" vertical="center" wrapText="1"/>
    </xf>
    <xf numFmtId="0" fontId="21" fillId="2" borderId="0" xfId="0" applyFont="1" applyFill="1" applyAlignment="1">
      <alignment vertical="center"/>
    </xf>
    <xf numFmtId="0" fontId="11" fillId="10" borderId="6"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8" borderId="6" xfId="0" applyFont="1" applyFill="1" applyBorder="1" applyAlignment="1">
      <alignment vertical="center" wrapText="1"/>
    </xf>
    <xf numFmtId="0" fontId="11" fillId="19" borderId="6" xfId="0" applyFont="1" applyFill="1" applyBorder="1" applyAlignment="1">
      <alignment vertical="center" wrapText="1"/>
    </xf>
    <xf numFmtId="3" fontId="10" fillId="20" borderId="8" xfId="2" applyNumberFormat="1" applyFont="1" applyFill="1" applyBorder="1" applyAlignment="1" applyProtection="1">
      <alignment horizontal="center"/>
      <protection locked="0"/>
    </xf>
    <xf numFmtId="3" fontId="10" fillId="20" borderId="5" xfId="2" applyNumberFormat="1" applyFont="1" applyFill="1" applyAlignment="1" applyProtection="1">
      <alignment horizontal="center"/>
      <protection locked="0"/>
    </xf>
    <xf numFmtId="3" fontId="10" fillId="20" borderId="5" xfId="2" applyNumberFormat="1" applyFont="1" applyFill="1" applyAlignment="1" applyProtection="1">
      <alignment horizontal="center" wrapText="1"/>
      <protection locked="0"/>
    </xf>
    <xf numFmtId="0" fontId="27" fillId="21" borderId="1" xfId="0" applyFont="1" applyFill="1" applyBorder="1" applyAlignment="1">
      <alignment wrapText="1"/>
    </xf>
    <xf numFmtId="0" fontId="15" fillId="21" borderId="1" xfId="0" applyFont="1" applyFill="1" applyBorder="1"/>
    <xf numFmtId="0" fontId="15" fillId="21" borderId="1" xfId="0" applyFont="1" applyFill="1" applyBorder="1" applyAlignment="1">
      <alignment wrapText="1"/>
    </xf>
    <xf numFmtId="0" fontId="26" fillId="22" borderId="0" xfId="0" applyFont="1" applyFill="1" applyAlignment="1">
      <alignment wrapText="1"/>
    </xf>
    <xf numFmtId="0" fontId="27" fillId="16" borderId="0" xfId="0" applyFont="1" applyFill="1" applyAlignment="1">
      <alignment wrapText="1"/>
    </xf>
    <xf numFmtId="0" fontId="15" fillId="16" borderId="0" xfId="0" applyFont="1" applyFill="1" applyAlignment="1">
      <alignment wrapText="1"/>
    </xf>
    <xf numFmtId="3" fontId="14" fillId="9" borderId="6" xfId="2" applyNumberFormat="1" applyFont="1" applyFill="1" applyBorder="1" applyAlignment="1" applyProtection="1">
      <alignment horizontal="center" vertical="center" wrapText="1"/>
      <protection locked="0"/>
    </xf>
    <xf numFmtId="3" fontId="14" fillId="9" borderId="6" xfId="2" applyNumberFormat="1" applyFont="1" applyFill="1" applyBorder="1" applyAlignment="1" applyProtection="1">
      <alignment horizontal="center" vertical="center"/>
      <protection locked="0"/>
    </xf>
    <xf numFmtId="3" fontId="14" fillId="9" borderId="6" xfId="2" applyNumberFormat="1" applyFont="1" applyFill="1" applyBorder="1" applyAlignment="1" applyProtection="1">
      <alignment horizontal="left" vertical="center"/>
      <protection locked="0"/>
    </xf>
    <xf numFmtId="44" fontId="14" fillId="9" borderId="6" xfId="1" applyFont="1" applyFill="1" applyBorder="1" applyAlignment="1" applyProtection="1">
      <alignment horizontal="center" vertical="center"/>
      <protection locked="0"/>
    </xf>
    <xf numFmtId="49" fontId="14" fillId="9" borderId="6" xfId="2" applyNumberFormat="1" applyFont="1" applyFill="1" applyBorder="1" applyAlignment="1" applyProtection="1">
      <alignment horizontal="center" vertical="center"/>
      <protection locked="0"/>
    </xf>
    <xf numFmtId="0" fontId="28" fillId="12" borderId="4" xfId="0" applyFont="1" applyFill="1" applyBorder="1" applyAlignment="1">
      <alignment horizontal="center"/>
    </xf>
    <xf numFmtId="0" fontId="24" fillId="17" borderId="6" xfId="0" applyFont="1" applyFill="1" applyBorder="1" applyAlignment="1">
      <alignment wrapText="1"/>
    </xf>
    <xf numFmtId="0" fontId="15" fillId="14" borderId="21" xfId="0" applyFont="1" applyFill="1" applyBorder="1"/>
    <xf numFmtId="0" fontId="30" fillId="17" borderId="6" xfId="0" applyFont="1" applyFill="1" applyBorder="1"/>
    <xf numFmtId="0" fontId="38" fillId="11" borderId="6" xfId="0" applyFont="1" applyFill="1" applyBorder="1" applyAlignment="1">
      <alignment horizontal="center" vertical="center" wrapText="1"/>
    </xf>
    <xf numFmtId="3" fontId="14" fillId="9" borderId="6" xfId="2" applyNumberFormat="1" applyFont="1" applyFill="1" applyBorder="1" applyAlignment="1" applyProtection="1">
      <alignment horizontal="left" vertical="center" wrapText="1"/>
      <protection locked="0"/>
    </xf>
    <xf numFmtId="0" fontId="26" fillId="16" borderId="0" xfId="0" applyFont="1" applyFill="1"/>
    <xf numFmtId="0" fontId="15" fillId="16" borderId="0" xfId="0" applyFont="1" applyFill="1"/>
    <xf numFmtId="49" fontId="11" fillId="23" borderId="6" xfId="2" applyNumberFormat="1" applyFont="1" applyFill="1" applyBorder="1" applyAlignment="1" applyProtection="1">
      <alignment horizontal="center" vertical="center"/>
      <protection locked="0"/>
    </xf>
    <xf numFmtId="44" fontId="39" fillId="24" borderId="19" xfId="0" applyNumberFormat="1" applyFont="1" applyFill="1" applyBorder="1" applyAlignment="1">
      <alignment horizontal="left" vertical="center" wrapText="1"/>
    </xf>
    <xf numFmtId="49" fontId="14" fillId="9" borderId="17" xfId="2" applyNumberFormat="1" applyFont="1" applyFill="1" applyBorder="1" applyAlignment="1" applyProtection="1">
      <alignment horizontal="center" vertical="center"/>
      <protection locked="0"/>
    </xf>
    <xf numFmtId="49" fontId="14" fillId="9" borderId="18" xfId="2" applyNumberFormat="1" applyFont="1" applyFill="1" applyBorder="1" applyAlignment="1" applyProtection="1">
      <alignment horizontal="center" vertical="center"/>
      <protection locked="0"/>
    </xf>
    <xf numFmtId="49" fontId="14" fillId="9" borderId="7" xfId="2" applyNumberFormat="1" applyFont="1" applyFill="1" applyBorder="1" applyAlignment="1" applyProtection="1">
      <alignment horizontal="center" vertical="center"/>
      <protection locked="0"/>
    </xf>
    <xf numFmtId="0" fontId="6" fillId="0" borderId="6" xfId="0" applyFont="1" applyBorder="1" applyAlignment="1">
      <alignment wrapText="1"/>
    </xf>
    <xf numFmtId="0" fontId="6" fillId="0" borderId="19" xfId="0" applyFont="1" applyBorder="1" applyAlignment="1">
      <alignment wrapText="1"/>
    </xf>
    <xf numFmtId="164" fontId="10" fillId="9" borderId="8" xfId="1" applyNumberFormat="1" applyFont="1" applyFill="1" applyBorder="1" applyAlignment="1" applyProtection="1">
      <alignment horizontal="center" vertical="center"/>
      <protection locked="0"/>
    </xf>
    <xf numFmtId="0" fontId="1" fillId="7" borderId="0" xfId="0" applyFont="1" applyFill="1" applyAlignment="1">
      <alignment vertical="center" wrapText="1"/>
    </xf>
    <xf numFmtId="44" fontId="11" fillId="19" borderId="6" xfId="1" applyFont="1" applyFill="1" applyBorder="1" applyAlignment="1">
      <alignment vertical="center" wrapText="1"/>
    </xf>
    <xf numFmtId="44" fontId="10" fillId="20" borderId="8" xfId="1" applyFont="1" applyFill="1" applyBorder="1" applyAlignment="1" applyProtection="1">
      <alignment horizontal="center" vertical="center"/>
      <protection locked="0"/>
    </xf>
    <xf numFmtId="44" fontId="4" fillId="0" borderId="0" xfId="1" applyFont="1"/>
    <xf numFmtId="0" fontId="11" fillId="18" borderId="1" xfId="0" applyFont="1" applyFill="1" applyBorder="1" applyAlignment="1">
      <alignment vertical="center" wrapText="1"/>
    </xf>
    <xf numFmtId="44" fontId="41" fillId="0" borderId="0" xfId="1" applyFont="1" applyFill="1" applyAlignment="1">
      <alignment horizontal="center"/>
    </xf>
    <xf numFmtId="0" fontId="11" fillId="10" borderId="17" xfId="0" applyFont="1" applyFill="1" applyBorder="1" applyAlignment="1">
      <alignment horizontal="center" vertical="center" wrapText="1"/>
    </xf>
    <xf numFmtId="0" fontId="11" fillId="18" borderId="7" xfId="0" applyFont="1" applyFill="1" applyBorder="1" applyAlignment="1">
      <alignment vertical="center" wrapText="1"/>
    </xf>
    <xf numFmtId="15" fontId="33" fillId="10" borderId="17" xfId="0" applyNumberFormat="1" applyFont="1" applyFill="1" applyBorder="1" applyAlignment="1">
      <alignment horizontal="center" vertical="center" wrapText="1"/>
    </xf>
    <xf numFmtId="3" fontId="10" fillId="4" borderId="8" xfId="2" applyNumberFormat="1" applyFont="1" applyBorder="1" applyAlignment="1">
      <alignment horizontal="center"/>
    </xf>
    <xf numFmtId="0" fontId="11" fillId="5" borderId="23"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vertical="center" wrapText="1"/>
    </xf>
    <xf numFmtId="0" fontId="11" fillId="5" borderId="6" xfId="0" applyFont="1" applyFill="1" applyBorder="1" applyAlignment="1">
      <alignment horizontal="center" vertical="center" wrapText="1"/>
    </xf>
    <xf numFmtId="44" fontId="2" fillId="0" borderId="0" xfId="0" applyNumberFormat="1" applyFont="1"/>
    <xf numFmtId="44" fontId="42" fillId="2" borderId="0" xfId="1" applyFont="1" applyFill="1" applyBorder="1" applyAlignment="1" applyProtection="1">
      <alignment wrapText="1"/>
    </xf>
    <xf numFmtId="44" fontId="42" fillId="2" borderId="0" xfId="1" applyFont="1" applyFill="1" applyBorder="1" applyAlignment="1" applyProtection="1">
      <alignment horizontal="left" wrapText="1"/>
    </xf>
    <xf numFmtId="44" fontId="42" fillId="2" borderId="0" xfId="1" applyFont="1" applyFill="1" applyBorder="1" applyProtection="1"/>
    <xf numFmtId="44" fontId="42" fillId="0" borderId="0" xfId="1" applyFont="1"/>
    <xf numFmtId="44" fontId="43" fillId="2" borderId="0" xfId="1" applyFont="1" applyFill="1" applyBorder="1" applyProtection="1"/>
    <xf numFmtId="0" fontId="15" fillId="14" borderId="4" xfId="0" applyFont="1" applyFill="1" applyBorder="1" applyAlignment="1">
      <alignment horizontal="center"/>
    </xf>
    <xf numFmtId="0" fontId="31" fillId="16" borderId="0" xfId="0" applyFont="1" applyFill="1"/>
    <xf numFmtId="0" fontId="26" fillId="16" borderId="0" xfId="0" applyFont="1" applyFill="1" applyAlignment="1">
      <alignment wrapText="1"/>
    </xf>
    <xf numFmtId="0" fontId="26" fillId="22" borderId="0" xfId="0" applyFont="1" applyFill="1"/>
    <xf numFmtId="0" fontId="30" fillId="16" borderId="0" xfId="0" applyFont="1" applyFill="1"/>
    <xf numFmtId="0" fontId="27" fillId="25" borderId="0" xfId="0" applyFont="1" applyFill="1" applyAlignment="1">
      <alignment wrapText="1"/>
    </xf>
    <xf numFmtId="0" fontId="10" fillId="0" borderId="6" xfId="0" applyFont="1" applyBorder="1" applyAlignment="1">
      <alignment horizontal="left" vertical="center"/>
    </xf>
    <xf numFmtId="0" fontId="40" fillId="9" borderId="6" xfId="0" applyFont="1" applyFill="1" applyBorder="1" applyAlignment="1" applyProtection="1">
      <alignment horizontal="left" vertical="center"/>
      <protection locked="0"/>
    </xf>
    <xf numFmtId="0" fontId="20" fillId="2" borderId="17"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7" xfId="0" applyFont="1" applyBorder="1" applyAlignment="1">
      <alignment horizontal="center" vertical="center"/>
    </xf>
    <xf numFmtId="0" fontId="35" fillId="9" borderId="6" xfId="0" applyFont="1" applyFill="1" applyBorder="1" applyAlignment="1" applyProtection="1">
      <alignment horizontal="left" vertical="center"/>
      <protection locked="0"/>
    </xf>
    <xf numFmtId="0" fontId="34" fillId="9" borderId="14" xfId="0" applyFont="1" applyFill="1" applyBorder="1" applyAlignment="1" applyProtection="1">
      <alignment horizontal="left" vertical="center"/>
      <protection locked="0"/>
    </xf>
    <xf numFmtId="0" fontId="34" fillId="9" borderId="15" xfId="0" applyFont="1" applyFill="1" applyBorder="1" applyAlignment="1" applyProtection="1">
      <alignment horizontal="left" vertical="center"/>
      <protection locked="0"/>
    </xf>
    <xf numFmtId="0" fontId="34" fillId="9" borderId="16" xfId="0" applyFont="1" applyFill="1" applyBorder="1" applyAlignment="1" applyProtection="1">
      <alignment horizontal="left" vertical="center"/>
      <protection locked="0"/>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7" xfId="0" applyFont="1" applyBorder="1" applyAlignment="1">
      <alignment horizontal="center"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7" xfId="0" applyFont="1" applyBorder="1" applyAlignment="1">
      <alignment horizontal="left" vertical="center"/>
    </xf>
    <xf numFmtId="44" fontId="40" fillId="9" borderId="6" xfId="1" applyFont="1" applyFill="1" applyBorder="1" applyAlignment="1" applyProtection="1">
      <alignment horizontal="left" vertical="center"/>
    </xf>
    <xf numFmtId="0" fontId="10" fillId="0" borderId="6" xfId="0" applyFont="1" applyBorder="1" applyAlignment="1">
      <alignment horizontal="left" vertical="center" wrapText="1"/>
    </xf>
    <xf numFmtId="0" fontId="16" fillId="0" borderId="6" xfId="0" applyFont="1" applyBorder="1" applyAlignment="1">
      <alignment horizontal="left" vertical="center"/>
    </xf>
    <xf numFmtId="0" fontId="10" fillId="8" borderId="6" xfId="0" applyFont="1" applyFill="1" applyBorder="1" applyAlignment="1">
      <alignment horizontal="left" vertical="center" wrapText="1"/>
    </xf>
    <xf numFmtId="0" fontId="36" fillId="9" borderId="6" xfId="0" applyFont="1" applyFill="1" applyBorder="1" applyAlignment="1" applyProtection="1">
      <alignment horizontal="center" vertical="center" wrapText="1"/>
      <protection locked="0"/>
    </xf>
    <xf numFmtId="0" fontId="10" fillId="8" borderId="6" xfId="0" applyFont="1" applyFill="1" applyBorder="1" applyAlignment="1">
      <alignment horizontal="left" vertical="center"/>
    </xf>
    <xf numFmtId="0" fontId="10" fillId="0" borderId="6" xfId="0" applyFont="1" applyBorder="1" applyAlignment="1">
      <alignment horizontal="center" vertical="center"/>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7" borderId="17"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7" borderId="0" xfId="0" applyFont="1" applyFill="1" applyAlignment="1">
      <alignment horizontal="left" vertical="center"/>
    </xf>
    <xf numFmtId="0" fontId="1" fillId="7" borderId="13" xfId="0" applyFont="1" applyFill="1" applyBorder="1" applyAlignment="1">
      <alignment horizontal="left" vertical="center"/>
    </xf>
    <xf numFmtId="0" fontId="23" fillId="0" borderId="17"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1" fillId="7" borderId="9" xfId="0" applyFont="1" applyFill="1" applyBorder="1" applyAlignment="1">
      <alignment horizontal="left" vertical="center"/>
    </xf>
    <xf numFmtId="0" fontId="1" fillId="7" borderId="18"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12" xfId="0" applyFont="1" applyFill="1" applyBorder="1" applyAlignment="1">
      <alignment horizontal="left" vertical="center"/>
    </xf>
    <xf numFmtId="0" fontId="37" fillId="0" borderId="17" xfId="0" applyFont="1" applyBorder="1" applyAlignment="1" applyProtection="1">
      <alignment horizontal="left" vertical="center"/>
      <protection locked="0"/>
    </xf>
    <xf numFmtId="0" fontId="37" fillId="0" borderId="18" xfId="0" applyFont="1" applyBorder="1" applyAlignment="1" applyProtection="1">
      <alignment horizontal="left" vertical="center"/>
      <protection locked="0"/>
    </xf>
    <xf numFmtId="0" fontId="37" fillId="0" borderId="7" xfId="0" applyFont="1" applyBorder="1" applyAlignment="1" applyProtection="1">
      <alignment horizontal="left" vertical="center"/>
      <protection locked="0"/>
    </xf>
    <xf numFmtId="0" fontId="37" fillId="0" borderId="12"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7" fillId="0" borderId="13" xfId="0" applyFont="1" applyBorder="1" applyAlignment="1" applyProtection="1">
      <alignment horizontal="left" vertical="top"/>
      <protection locked="0"/>
    </xf>
    <xf numFmtId="0" fontId="37" fillId="0" borderId="14" xfId="0" applyFont="1" applyBorder="1" applyAlignment="1" applyProtection="1">
      <alignment horizontal="left" vertical="top"/>
      <protection locked="0"/>
    </xf>
    <xf numFmtId="0" fontId="37" fillId="0" borderId="15" xfId="0" applyFont="1" applyBorder="1" applyAlignment="1" applyProtection="1">
      <alignment horizontal="left" vertical="top"/>
      <protection locked="0"/>
    </xf>
    <xf numFmtId="0" fontId="37" fillId="0" borderId="16" xfId="0" applyFont="1" applyBorder="1" applyAlignment="1" applyProtection="1">
      <alignment horizontal="left" vertical="top"/>
      <protection locked="0"/>
    </xf>
    <xf numFmtId="0" fontId="1" fillId="7" borderId="14" xfId="0" applyFont="1" applyFill="1" applyBorder="1" applyAlignment="1">
      <alignment horizontal="left" vertical="center"/>
    </xf>
    <xf numFmtId="0" fontId="1" fillId="7" borderId="16" xfId="0" applyFont="1" applyFill="1" applyBorder="1" applyAlignment="1">
      <alignment horizontal="left" vertical="center"/>
    </xf>
    <xf numFmtId="49" fontId="10" fillId="9" borderId="7" xfId="2" applyNumberFormat="1" applyFont="1" applyFill="1" applyBorder="1" applyAlignment="1" applyProtection="1">
      <alignment horizontal="center" vertical="center"/>
      <protection locked="0"/>
    </xf>
    <xf numFmtId="49" fontId="10" fillId="9" borderId="6" xfId="2" applyNumberFormat="1" applyFont="1" applyFill="1" applyBorder="1" applyAlignment="1" applyProtection="1">
      <alignment horizontal="center" vertical="center"/>
      <protection locked="0"/>
    </xf>
    <xf numFmtId="0" fontId="11" fillId="18" borderId="1"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11" fillId="18" borderId="15"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2" borderId="9" xfId="0" quotePrefix="1" applyFont="1" applyFill="1" applyBorder="1" applyAlignment="1">
      <alignment horizontal="left"/>
    </xf>
    <xf numFmtId="0" fontId="3" fillId="2" borderId="10" xfId="0" quotePrefix="1" applyFont="1" applyFill="1" applyBorder="1" applyAlignment="1">
      <alignment horizontal="left"/>
    </xf>
    <xf numFmtId="0" fontId="3" fillId="2" borderId="11" xfId="0" quotePrefix="1" applyFont="1" applyFill="1" applyBorder="1" applyAlignment="1">
      <alignment horizontal="left"/>
    </xf>
    <xf numFmtId="0" fontId="3" fillId="2" borderId="12" xfId="0" quotePrefix="1" applyFont="1" applyFill="1" applyBorder="1" applyAlignment="1">
      <alignment horizontal="left"/>
    </xf>
    <xf numFmtId="0" fontId="3" fillId="2" borderId="0" xfId="0" quotePrefix="1" applyFont="1" applyFill="1" applyAlignment="1">
      <alignment horizontal="left"/>
    </xf>
    <xf numFmtId="0" fontId="3" fillId="2" borderId="13" xfId="0" quotePrefix="1" applyFont="1" applyFill="1" applyBorder="1" applyAlignment="1">
      <alignment horizontal="left"/>
    </xf>
    <xf numFmtId="3" fontId="10" fillId="9" borderId="7" xfId="2" applyNumberFormat="1" applyFont="1" applyFill="1" applyBorder="1" applyAlignment="1" applyProtection="1">
      <alignment horizontal="center" vertical="center"/>
      <protection locked="0"/>
    </xf>
    <xf numFmtId="3" fontId="10" fillId="9" borderId="6" xfId="2" applyNumberFormat="1" applyFont="1" applyFill="1" applyBorder="1" applyAlignment="1" applyProtection="1">
      <alignment horizontal="center" vertical="center"/>
      <protection locked="0"/>
    </xf>
    <xf numFmtId="0" fontId="3" fillId="2" borderId="14" xfId="0" quotePrefix="1" applyFont="1" applyFill="1" applyBorder="1" applyAlignment="1">
      <alignment horizontal="left" wrapText="1"/>
    </xf>
    <xf numFmtId="0" fontId="3" fillId="2" borderId="15" xfId="0" quotePrefix="1" applyFont="1" applyFill="1" applyBorder="1" applyAlignment="1">
      <alignment horizontal="left" wrapText="1"/>
    </xf>
    <xf numFmtId="0" fontId="3" fillId="2" borderId="16" xfId="0" quotePrefix="1" applyFont="1" applyFill="1" applyBorder="1" applyAlignment="1">
      <alignment horizontal="left" wrapText="1"/>
    </xf>
    <xf numFmtId="0" fontId="11" fillId="10" borderId="6" xfId="0" applyFont="1" applyFill="1" applyBorder="1" applyAlignment="1">
      <alignment horizontal="center" vertical="center" wrapText="1"/>
    </xf>
    <xf numFmtId="0" fontId="11" fillId="10" borderId="17" xfId="0" applyFont="1" applyFill="1" applyBorder="1" applyAlignment="1">
      <alignment horizontal="center" vertical="center" wrapText="1"/>
    </xf>
  </cellXfs>
  <cellStyles count="4">
    <cellStyle name="Currency" xfId="1" builtinId="4"/>
    <cellStyle name="Normal" xfId="0" builtinId="0"/>
    <cellStyle name="Normal 2" xfId="3" xr:uid="{00000000-0005-0000-0000-000004000000}"/>
    <cellStyle name="Note" xfId="2" builtinId="10"/>
  </cellStyles>
  <dxfs count="13">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0" tint="-0.34998626667073579"/>
        </patternFill>
      </fill>
    </dxf>
    <dxf>
      <fill>
        <patternFill patternType="solid">
          <fgColor rgb="FFF3C2D0"/>
          <bgColor rgb="FFF3C2D0"/>
        </patternFill>
      </fill>
    </dxf>
    <dxf>
      <fill>
        <patternFill patternType="solid">
          <fgColor rgb="FFF3C2D0"/>
          <bgColor rgb="FFF3C2D0"/>
        </patternFill>
      </fill>
    </dxf>
    <dxf>
      <font>
        <b/>
        <color rgb="FF000000"/>
      </font>
    </dxf>
    <dxf>
      <font>
        <b/>
        <color rgb="FF000000"/>
      </font>
    </dxf>
    <dxf>
      <font>
        <b/>
        <color rgb="FF000000"/>
      </font>
      <border>
        <top style="double">
          <color rgb="FF821937"/>
        </top>
      </border>
    </dxf>
    <dxf>
      <font>
        <b/>
        <color rgb="FFFFFFFF"/>
      </font>
      <fill>
        <patternFill patternType="solid">
          <fgColor rgb="FF821937"/>
          <bgColor rgb="FF821937"/>
        </patternFill>
      </fill>
    </dxf>
    <dxf>
      <font>
        <color rgb="FF000000"/>
      </font>
      <border>
        <left style="thin">
          <color rgb="FFDD4A73"/>
        </left>
        <right style="thin">
          <color rgb="FFDD4A73"/>
        </right>
        <top style="thin">
          <color rgb="FFDD4A73"/>
        </top>
        <bottom style="thin">
          <color rgb="FFDD4A73"/>
        </bottom>
        <horizontal style="thin">
          <color rgb="FFDD4A73"/>
        </horizontal>
      </border>
    </dxf>
  </dxfs>
  <tableStyles count="1" defaultTableStyle="TableStyleMedium2" defaultPivotStyle="PivotStyleLight16">
    <tableStyle name="TableStyleMedium2 2" pivot="0" count="7"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s>
  <colors>
    <mruColors>
      <color rgb="FFFEF9D2"/>
      <color rgb="FF004EA8"/>
      <color rgb="FFD1333B"/>
      <color rgb="FFAF272F"/>
      <color rgb="FF8A2A2B"/>
      <color rgb="FF0072CE"/>
      <color rgb="FFE9E9E7"/>
      <color rgb="FFD9D9D6"/>
      <color rgb="FFE3EBF4"/>
      <color rgb="FFFF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sulting.global.deloitteonline.com/sites/DRFA/Community/Shared%20Documents/Deliverables/B%201%20Claims%20and%20Eligibility/DRFA%20Victoria%20Claim%20Forms%20v2.0_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rnal.vic.gov.au\DJR\NDFA\NDFA%20Working%20Documents%20for%20DTF%20Website\Documents%20for%20comment%20for%20website\August%202020\F&amp;D%20-%20Victorian%20DRFA%20Claim%20Forms%20C%20DEC%20-%20Immediat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Form D-Dec"/>
      <sheetName val="V Form A-EW"/>
      <sheetName val="V Form B-RW"/>
      <sheetName val="V Form B2-CW"/>
      <sheetName val="V Form C-MR"/>
      <sheetName val="Lists"/>
      <sheetName val="Assumptions_GEN"/>
      <sheetName val="CDO data"/>
      <sheetName val="Sheet2"/>
    </sheetNames>
    <sheetDataSet>
      <sheetData sheetId="0">
        <row r="3">
          <cell r="B3" t="str">
            <v/>
          </cell>
        </row>
        <row r="4">
          <cell r="B4" t="str">
            <v/>
          </cell>
        </row>
        <row r="5">
          <cell r="B5" t="str">
            <v/>
          </cell>
        </row>
      </sheetData>
      <sheetData sheetId="1"/>
      <sheetData sheetId="2"/>
      <sheetData sheetId="3"/>
      <sheetData sheetId="4"/>
      <sheetData sheetId="5">
        <row r="2">
          <cell r="A2" t="str">
            <v>Emergency Works</v>
          </cell>
        </row>
        <row r="3">
          <cell r="A3" t="str">
            <v>Immediate Reconstruction Works</v>
          </cell>
        </row>
        <row r="4">
          <cell r="A4" t="str">
            <v>EPA Reconstruction Works</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_GE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AF35-3665-4FEB-B02B-4A9E497CE6F2}">
  <sheetPr>
    <tabColor theme="9" tint="0.59999389629810485"/>
  </sheetPr>
  <dimension ref="A1:QH113"/>
  <sheetViews>
    <sheetView topLeftCell="A13" workbookViewId="0">
      <selection activeCell="A40" sqref="A40"/>
    </sheetView>
  </sheetViews>
  <sheetFormatPr defaultColWidth="9" defaultRowHeight="14.5" x14ac:dyDescent="0.35"/>
  <cols>
    <col min="1" max="1" width="110.7265625" style="57" customWidth="1"/>
    <col min="2" max="2" width="12" style="58" hidden="1" customWidth="1"/>
    <col min="3" max="3" width="65.7265625" style="59" hidden="1" customWidth="1"/>
    <col min="4" max="4" width="2.7265625" style="60" hidden="1" customWidth="1"/>
    <col min="5" max="5" width="7" style="56" customWidth="1"/>
    <col min="6" max="6" width="108.7265625" style="56" customWidth="1"/>
    <col min="7" max="7" width="13.26953125" style="56" customWidth="1"/>
    <col min="8" max="8" width="9.1796875" style="56" customWidth="1"/>
    <col min="9" max="16384" width="9" style="56"/>
  </cols>
  <sheetData>
    <row r="1" spans="1:450" s="47" customFormat="1" ht="15.5" x14ac:dyDescent="0.35">
      <c r="A1" s="91" t="s">
        <v>131</v>
      </c>
      <c r="B1" s="90" t="s">
        <v>43</v>
      </c>
      <c r="C1" s="44" t="s">
        <v>44</v>
      </c>
      <c r="D1" s="45" t="s">
        <v>45</v>
      </c>
      <c r="E1" s="62"/>
      <c r="F1" s="93" t="s">
        <v>40</v>
      </c>
      <c r="G1" s="46"/>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row>
    <row r="2" spans="1:450" s="51" customFormat="1" x14ac:dyDescent="0.35">
      <c r="A2" s="64"/>
      <c r="B2" s="63"/>
      <c r="C2" s="50"/>
      <c r="D2" s="48" t="s">
        <v>4</v>
      </c>
      <c r="F2" s="92"/>
    </row>
    <row r="3" spans="1:450" s="51" customFormat="1" x14ac:dyDescent="0.35">
      <c r="A3" s="79" t="s">
        <v>70</v>
      </c>
      <c r="B3" s="49" t="s">
        <v>46</v>
      </c>
      <c r="C3" s="52" t="s">
        <v>47</v>
      </c>
      <c r="D3" s="48" t="s">
        <v>4</v>
      </c>
      <c r="F3" s="80" t="s">
        <v>51</v>
      </c>
    </row>
    <row r="4" spans="1:450" s="51" customFormat="1" x14ac:dyDescent="0.35">
      <c r="A4" s="81" t="s">
        <v>81</v>
      </c>
      <c r="B4" s="49" t="s">
        <v>48</v>
      </c>
      <c r="C4" s="50" t="s">
        <v>49</v>
      </c>
      <c r="D4" s="48" t="s">
        <v>4</v>
      </c>
      <c r="F4" s="80" t="s">
        <v>52</v>
      </c>
    </row>
    <row r="5" spans="1:450" s="51" customFormat="1" x14ac:dyDescent="0.35">
      <c r="A5" s="79" t="s">
        <v>83</v>
      </c>
      <c r="B5" s="49" t="s">
        <v>46</v>
      </c>
      <c r="C5" s="50" t="s">
        <v>50</v>
      </c>
      <c r="D5" s="48" t="s">
        <v>4</v>
      </c>
      <c r="F5" s="80" t="s">
        <v>53</v>
      </c>
    </row>
    <row r="6" spans="1:450" s="51" customFormat="1" x14ac:dyDescent="0.35">
      <c r="A6" s="79" t="s">
        <v>71</v>
      </c>
      <c r="B6" s="49" t="s">
        <v>46</v>
      </c>
      <c r="C6" s="52" t="s">
        <v>47</v>
      </c>
      <c r="D6" s="48" t="s">
        <v>4</v>
      </c>
      <c r="F6" s="80" t="s">
        <v>54</v>
      </c>
    </row>
    <row r="7" spans="1:450" s="51" customFormat="1" x14ac:dyDescent="0.35">
      <c r="A7" s="79" t="s">
        <v>72</v>
      </c>
      <c r="B7" s="49"/>
      <c r="C7" s="52"/>
      <c r="D7" s="48"/>
      <c r="F7" s="80" t="s">
        <v>55</v>
      </c>
    </row>
    <row r="8" spans="1:450" s="51" customFormat="1" ht="28.5" x14ac:dyDescent="0.35">
      <c r="A8" s="79" t="s">
        <v>73</v>
      </c>
      <c r="B8" s="49"/>
      <c r="C8" s="52"/>
      <c r="D8" s="48"/>
      <c r="F8" s="80" t="s">
        <v>56</v>
      </c>
    </row>
    <row r="9" spans="1:450" s="51" customFormat="1" x14ac:dyDescent="0.35">
      <c r="A9" s="81" t="s">
        <v>75</v>
      </c>
      <c r="B9" s="49"/>
      <c r="C9" s="52"/>
      <c r="D9" s="48"/>
      <c r="F9" s="80" t="s">
        <v>57</v>
      </c>
    </row>
    <row r="10" spans="1:450" s="51" customFormat="1" x14ac:dyDescent="0.35">
      <c r="A10" s="79" t="s">
        <v>74</v>
      </c>
      <c r="B10" s="49"/>
      <c r="C10" s="52"/>
      <c r="D10" s="48"/>
      <c r="F10" s="80" t="s">
        <v>58</v>
      </c>
    </row>
    <row r="11" spans="1:450" s="51" customFormat="1" ht="28.5" x14ac:dyDescent="0.35">
      <c r="A11" s="81" t="s">
        <v>130</v>
      </c>
      <c r="B11" s="49" t="s">
        <v>48</v>
      </c>
      <c r="C11" s="50" t="s">
        <v>49</v>
      </c>
      <c r="D11" s="48" t="s">
        <v>4</v>
      </c>
      <c r="F11" s="80" t="s">
        <v>59</v>
      </c>
    </row>
    <row r="12" spans="1:450" s="51" customFormat="1" x14ac:dyDescent="0.35">
      <c r="A12" s="79" t="s">
        <v>76</v>
      </c>
      <c r="B12" s="49" t="s">
        <v>46</v>
      </c>
      <c r="C12" s="52" t="s">
        <v>47</v>
      </c>
      <c r="D12" s="48" t="s">
        <v>4</v>
      </c>
      <c r="F12" s="80" t="s">
        <v>60</v>
      </c>
    </row>
    <row r="13" spans="1:450" s="51" customFormat="1" x14ac:dyDescent="0.35">
      <c r="A13" s="81" t="s">
        <v>77</v>
      </c>
      <c r="B13" s="49" t="s">
        <v>46</v>
      </c>
      <c r="C13" s="52" t="s">
        <v>47</v>
      </c>
      <c r="D13" s="48" t="s">
        <v>4</v>
      </c>
      <c r="F13" s="80" t="s">
        <v>61</v>
      </c>
    </row>
    <row r="14" spans="1:450" s="51" customFormat="1" ht="28.5" x14ac:dyDescent="0.35">
      <c r="A14" s="81" t="s">
        <v>78</v>
      </c>
      <c r="B14" s="49" t="s">
        <v>46</v>
      </c>
      <c r="C14" s="52" t="s">
        <v>47</v>
      </c>
      <c r="D14" s="48" t="s">
        <v>4</v>
      </c>
      <c r="F14" s="80" t="s">
        <v>62</v>
      </c>
    </row>
    <row r="15" spans="1:450" s="51" customFormat="1" x14ac:dyDescent="0.35">
      <c r="A15" s="79" t="s">
        <v>84</v>
      </c>
      <c r="B15" s="49" t="s">
        <v>48</v>
      </c>
      <c r="C15" s="50" t="s">
        <v>49</v>
      </c>
      <c r="D15" s="48" t="s">
        <v>4</v>
      </c>
      <c r="F15" s="80" t="s">
        <v>63</v>
      </c>
    </row>
    <row r="16" spans="1:450" s="51" customFormat="1" ht="28.5" x14ac:dyDescent="0.35">
      <c r="A16" s="81" t="s">
        <v>87</v>
      </c>
      <c r="B16" s="53" t="s">
        <v>46</v>
      </c>
      <c r="C16" s="52" t="s">
        <v>47</v>
      </c>
      <c r="D16" s="48" t="s">
        <v>4</v>
      </c>
      <c r="F16" s="97"/>
    </row>
    <row r="17" spans="1:7" s="51" customFormat="1" ht="28.5" x14ac:dyDescent="0.35">
      <c r="A17" s="79" t="s">
        <v>88</v>
      </c>
      <c r="B17" s="63" t="s">
        <v>48</v>
      </c>
      <c r="C17" s="50" t="s">
        <v>49</v>
      </c>
      <c r="D17" s="48" t="s">
        <v>4</v>
      </c>
      <c r="F17" s="97"/>
    </row>
    <row r="18" spans="1:7" s="51" customFormat="1" ht="28.5" x14ac:dyDescent="0.35">
      <c r="A18" s="79" t="s">
        <v>89</v>
      </c>
      <c r="B18" s="63" t="s">
        <v>48</v>
      </c>
      <c r="C18" s="50" t="s">
        <v>49</v>
      </c>
      <c r="D18" s="48" t="s">
        <v>4</v>
      </c>
      <c r="F18" s="96"/>
    </row>
    <row r="19" spans="1:7" s="51" customFormat="1" ht="15.5" x14ac:dyDescent="0.35">
      <c r="A19" s="79" t="s">
        <v>79</v>
      </c>
      <c r="B19" s="90" t="s">
        <v>43</v>
      </c>
      <c r="C19" s="44" t="s">
        <v>44</v>
      </c>
      <c r="D19" s="45" t="s">
        <v>45</v>
      </c>
      <c r="E19" s="62"/>
      <c r="F19" s="130" t="s">
        <v>40</v>
      </c>
    </row>
    <row r="20" spans="1:7" s="51" customFormat="1" ht="15" customHeight="1" x14ac:dyDescent="0.35">
      <c r="A20" s="79" t="s">
        <v>82</v>
      </c>
      <c r="B20" s="63"/>
      <c r="C20" s="50"/>
      <c r="D20" s="48" t="s">
        <v>4</v>
      </c>
      <c r="F20" s="97"/>
    </row>
    <row r="21" spans="1:7" s="54" customFormat="1" ht="15" customHeight="1" x14ac:dyDescent="0.35">
      <c r="A21" s="79" t="s">
        <v>80</v>
      </c>
      <c r="B21" s="49" t="s">
        <v>46</v>
      </c>
      <c r="C21" s="52" t="s">
        <v>47</v>
      </c>
      <c r="D21" s="48" t="s">
        <v>4</v>
      </c>
      <c r="E21" s="51"/>
      <c r="F21" s="127"/>
      <c r="G21" s="51"/>
    </row>
    <row r="22" spans="1:7" s="54" customFormat="1" ht="15" customHeight="1" x14ac:dyDescent="0.35">
      <c r="A22" s="81" t="s">
        <v>90</v>
      </c>
      <c r="B22" s="49" t="s">
        <v>48</v>
      </c>
      <c r="C22" s="50" t="s">
        <v>49</v>
      </c>
      <c r="D22" s="48" t="s">
        <v>4</v>
      </c>
      <c r="E22" s="51"/>
      <c r="F22" s="127"/>
      <c r="G22" s="51"/>
    </row>
    <row r="23" spans="1:7" s="51" customFormat="1" ht="15" customHeight="1" x14ac:dyDescent="0.35">
      <c r="A23" s="79" t="s">
        <v>91</v>
      </c>
      <c r="B23" s="49" t="s">
        <v>46</v>
      </c>
      <c r="C23" s="50" t="s">
        <v>50</v>
      </c>
      <c r="D23" s="48" t="s">
        <v>4</v>
      </c>
      <c r="F23" s="96"/>
    </row>
    <row r="24" spans="1:7" s="51" customFormat="1" ht="28.75" customHeight="1" x14ac:dyDescent="0.35">
      <c r="A24" s="79" t="s">
        <v>92</v>
      </c>
      <c r="B24" s="49" t="s">
        <v>46</v>
      </c>
      <c r="C24" s="52" t="s">
        <v>47</v>
      </c>
      <c r="D24" s="48" t="s">
        <v>4</v>
      </c>
      <c r="F24" s="96"/>
    </row>
    <row r="25" spans="1:7" s="51" customFormat="1" ht="31" customHeight="1" x14ac:dyDescent="0.35">
      <c r="A25" s="81" t="s">
        <v>64</v>
      </c>
      <c r="B25" s="49" t="s">
        <v>48</v>
      </c>
      <c r="C25" s="50" t="s">
        <v>49</v>
      </c>
      <c r="D25" s="48" t="s">
        <v>4</v>
      </c>
      <c r="F25" s="96"/>
    </row>
    <row r="26" spans="1:7" s="51" customFormat="1" ht="30" customHeight="1" x14ac:dyDescent="0.35">
      <c r="A26" s="83"/>
      <c r="B26" s="63" t="s">
        <v>46</v>
      </c>
      <c r="C26" s="52" t="s">
        <v>47</v>
      </c>
      <c r="D26" s="48" t="s">
        <v>4</v>
      </c>
      <c r="F26" s="96"/>
    </row>
    <row r="27" spans="1:7" s="51" customFormat="1" ht="15" customHeight="1" x14ac:dyDescent="0.35">
      <c r="A27" s="83"/>
      <c r="B27" s="63" t="s">
        <v>46</v>
      </c>
      <c r="C27" s="52" t="s">
        <v>47</v>
      </c>
      <c r="D27" s="48" t="s">
        <v>4</v>
      </c>
      <c r="F27" s="96"/>
    </row>
    <row r="28" spans="1:7" s="55" customFormat="1" ht="15" customHeight="1" x14ac:dyDescent="0.35">
      <c r="A28" s="131" t="s">
        <v>136</v>
      </c>
      <c r="B28" s="63" t="s">
        <v>46</v>
      </c>
      <c r="C28" s="52" t="s">
        <v>47</v>
      </c>
      <c r="D28" s="48" t="s">
        <v>4</v>
      </c>
      <c r="E28" s="51"/>
      <c r="F28" s="128"/>
    </row>
    <row r="29" spans="1:7" s="51" customFormat="1" ht="15" customHeight="1" x14ac:dyDescent="0.35">
      <c r="A29" s="131" t="s">
        <v>139</v>
      </c>
      <c r="B29" s="63" t="s">
        <v>48</v>
      </c>
      <c r="C29" s="50" t="s">
        <v>49</v>
      </c>
      <c r="D29" s="48" t="s">
        <v>4</v>
      </c>
      <c r="F29" s="96"/>
    </row>
    <row r="30" spans="1:7" s="55" customFormat="1" ht="15" customHeight="1" x14ac:dyDescent="0.35">
      <c r="A30" s="131" t="s">
        <v>137</v>
      </c>
      <c r="B30" s="63" t="s">
        <v>48</v>
      </c>
      <c r="C30" s="50" t="s">
        <v>49</v>
      </c>
      <c r="D30" s="48" t="s">
        <v>4</v>
      </c>
      <c r="E30" s="51"/>
      <c r="F30" s="128"/>
    </row>
    <row r="31" spans="1:7" s="51" customFormat="1" ht="15" customHeight="1" x14ac:dyDescent="0.35">
      <c r="A31" s="131" t="s">
        <v>141</v>
      </c>
      <c r="B31" s="126" t="s">
        <v>46</v>
      </c>
      <c r="C31" s="52" t="s">
        <v>47</v>
      </c>
      <c r="D31" s="48" t="s">
        <v>4</v>
      </c>
      <c r="F31" s="96"/>
    </row>
    <row r="32" spans="1:7" s="51" customFormat="1" ht="20.149999999999999" customHeight="1" x14ac:dyDescent="0.35">
      <c r="A32" s="131" t="s">
        <v>138</v>
      </c>
      <c r="B32" s="63" t="s">
        <v>48</v>
      </c>
      <c r="C32" s="50" t="s">
        <v>49</v>
      </c>
      <c r="D32" s="48" t="s">
        <v>4</v>
      </c>
      <c r="F32" s="96"/>
    </row>
    <row r="33" spans="1:6" s="51" customFormat="1" ht="15" customHeight="1" x14ac:dyDescent="0.35">
      <c r="A33" s="131" t="s">
        <v>140</v>
      </c>
      <c r="B33" s="63" t="s">
        <v>46</v>
      </c>
      <c r="C33" s="52" t="s">
        <v>47</v>
      </c>
      <c r="D33" s="48" t="s">
        <v>4</v>
      </c>
      <c r="F33" s="96"/>
    </row>
    <row r="34" spans="1:6" s="51" customFormat="1" ht="15" customHeight="1" x14ac:dyDescent="0.35">
      <c r="A34" s="131" t="s">
        <v>142</v>
      </c>
      <c r="B34" s="63" t="s">
        <v>46</v>
      </c>
      <c r="C34" s="52" t="s">
        <v>47</v>
      </c>
      <c r="D34" s="48" t="s">
        <v>4</v>
      </c>
      <c r="F34" s="97"/>
    </row>
    <row r="35" spans="1:6" s="51" customFormat="1" ht="15" customHeight="1" x14ac:dyDescent="0.35">
      <c r="A35" s="131" t="s">
        <v>143</v>
      </c>
      <c r="B35" s="63" t="s">
        <v>48</v>
      </c>
      <c r="C35" s="50" t="s">
        <v>49</v>
      </c>
      <c r="D35" s="48" t="s">
        <v>4</v>
      </c>
      <c r="F35" s="97"/>
    </row>
    <row r="36" spans="1:6" s="51" customFormat="1" ht="15" customHeight="1" x14ac:dyDescent="0.35">
      <c r="A36" s="131" t="s">
        <v>144</v>
      </c>
      <c r="B36" s="63" t="s">
        <v>46</v>
      </c>
      <c r="C36" s="52" t="s">
        <v>47</v>
      </c>
      <c r="D36" s="48" t="s">
        <v>4</v>
      </c>
      <c r="F36" s="96"/>
    </row>
    <row r="37" spans="1:6" ht="15" customHeight="1" x14ac:dyDescent="0.35">
      <c r="A37" s="131" t="s">
        <v>145</v>
      </c>
      <c r="B37" s="63" t="s">
        <v>46</v>
      </c>
      <c r="C37" s="52" t="s">
        <v>47</v>
      </c>
      <c r="D37" s="48" t="s">
        <v>4</v>
      </c>
      <c r="E37" s="51"/>
      <c r="F37" s="96"/>
    </row>
    <row r="38" spans="1:6" ht="15" customHeight="1" x14ac:dyDescent="0.35">
      <c r="A38" s="131" t="s">
        <v>146</v>
      </c>
      <c r="B38" s="63" t="s">
        <v>46</v>
      </c>
      <c r="C38" s="52" t="s">
        <v>47</v>
      </c>
      <c r="D38" s="48" t="s">
        <v>4</v>
      </c>
      <c r="E38" s="51"/>
      <c r="F38" s="128"/>
    </row>
    <row r="39" spans="1:6" ht="15" customHeight="1" x14ac:dyDescent="0.35">
      <c r="A39" s="131" t="s">
        <v>147</v>
      </c>
      <c r="B39" s="63" t="s">
        <v>46</v>
      </c>
      <c r="C39" s="52" t="s">
        <v>47</v>
      </c>
      <c r="D39" s="48" t="s">
        <v>4</v>
      </c>
      <c r="E39" s="51"/>
      <c r="F39" s="96"/>
    </row>
    <row r="40" spans="1:6" ht="15" customHeight="1" x14ac:dyDescent="0.35">
      <c r="A40" s="131" t="s">
        <v>148</v>
      </c>
      <c r="B40" s="63" t="s">
        <v>46</v>
      </c>
      <c r="C40" s="52" t="s">
        <v>47</v>
      </c>
      <c r="D40" s="48" t="s">
        <v>4</v>
      </c>
      <c r="E40" s="51"/>
      <c r="F40" s="96"/>
    </row>
    <row r="41" spans="1:6" ht="15" customHeight="1" x14ac:dyDescent="0.35">
      <c r="A41" s="131" t="s">
        <v>149</v>
      </c>
      <c r="F41" s="129"/>
    </row>
    <row r="42" spans="1:6" ht="15" customHeight="1" x14ac:dyDescent="0.35">
      <c r="A42" s="131" t="s">
        <v>150</v>
      </c>
      <c r="F42" s="129"/>
    </row>
    <row r="43" spans="1:6" ht="15" customHeight="1" x14ac:dyDescent="0.35">
      <c r="A43" s="131" t="s">
        <v>79</v>
      </c>
      <c r="F43" s="129"/>
    </row>
    <row r="44" spans="1:6" ht="15" customHeight="1" x14ac:dyDescent="0.35">
      <c r="A44" s="131" t="s">
        <v>151</v>
      </c>
      <c r="F44" s="129"/>
    </row>
    <row r="45" spans="1:6" ht="15" customHeight="1" x14ac:dyDescent="0.35">
      <c r="A45" s="131" t="s">
        <v>152</v>
      </c>
      <c r="F45" s="129"/>
    </row>
    <row r="46" spans="1:6" ht="15" customHeight="1" x14ac:dyDescent="0.35">
      <c r="A46" s="131" t="s">
        <v>153</v>
      </c>
      <c r="F46" s="129"/>
    </row>
    <row r="47" spans="1:6" ht="15" customHeight="1" x14ac:dyDescent="0.35">
      <c r="A47" s="82"/>
      <c r="F47" s="129"/>
    </row>
    <row r="48" spans="1:6" ht="15" customHeight="1" x14ac:dyDescent="0.35">
      <c r="A48" s="82"/>
      <c r="F48" s="129"/>
    </row>
    <row r="49" spans="1:6" ht="15" customHeight="1" x14ac:dyDescent="0.35">
      <c r="A49" s="82"/>
      <c r="F49" s="129"/>
    </row>
    <row r="50" spans="1:6" ht="15" customHeight="1" x14ac:dyDescent="0.35">
      <c r="A50" s="82"/>
      <c r="F50" s="129"/>
    </row>
    <row r="51" spans="1:6" ht="15" customHeight="1" x14ac:dyDescent="0.35">
      <c r="A51" s="82"/>
      <c r="F51" s="129"/>
    </row>
    <row r="52" spans="1:6" ht="15" customHeight="1" x14ac:dyDescent="0.35">
      <c r="A52" s="82"/>
      <c r="F52" s="129"/>
    </row>
    <row r="53" spans="1:6" ht="15" customHeight="1" x14ac:dyDescent="0.35">
      <c r="A53" s="82"/>
      <c r="F53" s="129"/>
    </row>
    <row r="54" spans="1:6" ht="15" customHeight="1" x14ac:dyDescent="0.35">
      <c r="A54" s="82"/>
      <c r="F54" s="129"/>
    </row>
    <row r="55" spans="1:6" ht="15" customHeight="1" x14ac:dyDescent="0.35">
      <c r="A55" s="82"/>
      <c r="F55" s="129"/>
    </row>
    <row r="56" spans="1:6" ht="15" customHeight="1" x14ac:dyDescent="0.35">
      <c r="A56" s="82"/>
      <c r="F56" s="129"/>
    </row>
    <row r="57" spans="1:6" ht="15" customHeight="1" x14ac:dyDescent="0.35">
      <c r="A57" s="82"/>
      <c r="F57" s="129"/>
    </row>
    <row r="58" spans="1:6" ht="15" customHeight="1" x14ac:dyDescent="0.35">
      <c r="A58" s="82"/>
      <c r="F58" s="129"/>
    </row>
    <row r="59" spans="1:6" x14ac:dyDescent="0.35">
      <c r="A59" s="82"/>
      <c r="B59" s="61"/>
      <c r="F59" s="129"/>
    </row>
    <row r="60" spans="1:6" x14ac:dyDescent="0.35">
      <c r="A60" s="82"/>
      <c r="F60" s="129"/>
    </row>
    <row r="61" spans="1:6" x14ac:dyDescent="0.35">
      <c r="A61" s="82"/>
      <c r="F61" s="129"/>
    </row>
    <row r="62" spans="1:6" x14ac:dyDescent="0.35">
      <c r="A62" s="82"/>
      <c r="F62" s="129"/>
    </row>
    <row r="63" spans="1:6" x14ac:dyDescent="0.35">
      <c r="A63" s="82"/>
      <c r="F63" s="129"/>
    </row>
    <row r="64" spans="1:6" x14ac:dyDescent="0.35">
      <c r="A64" s="82"/>
      <c r="F64" s="129"/>
    </row>
    <row r="65" spans="1:6" x14ac:dyDescent="0.35">
      <c r="A65" s="82"/>
      <c r="F65" s="129"/>
    </row>
    <row r="66" spans="1:6" x14ac:dyDescent="0.35">
      <c r="A66" s="82"/>
      <c r="F66" s="129"/>
    </row>
    <row r="67" spans="1:6" x14ac:dyDescent="0.35">
      <c r="A67" s="82"/>
      <c r="F67" s="129"/>
    </row>
    <row r="68" spans="1:6" x14ac:dyDescent="0.35">
      <c r="A68" s="82"/>
      <c r="F68" s="129"/>
    </row>
    <row r="69" spans="1:6" x14ac:dyDescent="0.35">
      <c r="A69" s="82"/>
      <c r="F69" s="129"/>
    </row>
    <row r="70" spans="1:6" x14ac:dyDescent="0.35">
      <c r="A70" s="82"/>
      <c r="F70" s="129"/>
    </row>
    <row r="71" spans="1:6" x14ac:dyDescent="0.35">
      <c r="A71" s="82"/>
      <c r="F71" s="129"/>
    </row>
    <row r="72" spans="1:6" x14ac:dyDescent="0.35">
      <c r="A72" s="82"/>
      <c r="F72" s="129"/>
    </row>
    <row r="73" spans="1:6" x14ac:dyDescent="0.35">
      <c r="A73" s="82"/>
      <c r="F73" s="129"/>
    </row>
    <row r="74" spans="1:6" x14ac:dyDescent="0.35">
      <c r="A74" s="82"/>
      <c r="F74" s="129"/>
    </row>
    <row r="75" spans="1:6" x14ac:dyDescent="0.35">
      <c r="A75" s="83"/>
      <c r="F75" s="129"/>
    </row>
    <row r="76" spans="1:6" x14ac:dyDescent="0.35">
      <c r="A76" s="84"/>
      <c r="F76" s="129"/>
    </row>
    <row r="77" spans="1:6" x14ac:dyDescent="0.35">
      <c r="A77" s="82"/>
      <c r="F77" s="129"/>
    </row>
    <row r="78" spans="1:6" x14ac:dyDescent="0.35">
      <c r="A78" s="82"/>
      <c r="F78" s="129"/>
    </row>
    <row r="79" spans="1:6" x14ac:dyDescent="0.35">
      <c r="A79" s="82"/>
      <c r="F79" s="129"/>
    </row>
    <row r="80" spans="1:6" x14ac:dyDescent="0.35">
      <c r="A80" s="82"/>
      <c r="F80" s="129"/>
    </row>
    <row r="81" spans="1:6" x14ac:dyDescent="0.35">
      <c r="A81" s="82"/>
      <c r="F81" s="129"/>
    </row>
    <row r="82" spans="1:6" x14ac:dyDescent="0.35">
      <c r="A82" s="82"/>
      <c r="F82" s="129"/>
    </row>
    <row r="83" spans="1:6" x14ac:dyDescent="0.35">
      <c r="A83" s="83"/>
      <c r="F83" s="129"/>
    </row>
    <row r="84" spans="1:6" x14ac:dyDescent="0.35">
      <c r="A84" s="84"/>
      <c r="F84" s="129"/>
    </row>
    <row r="85" spans="1:6" x14ac:dyDescent="0.35">
      <c r="A85" s="83"/>
      <c r="F85" s="129"/>
    </row>
    <row r="86" spans="1:6" x14ac:dyDescent="0.35">
      <c r="A86" s="83"/>
      <c r="F86" s="129"/>
    </row>
    <row r="87" spans="1:6" x14ac:dyDescent="0.35">
      <c r="A87" s="83"/>
      <c r="F87" s="129"/>
    </row>
    <row r="88" spans="1:6" x14ac:dyDescent="0.35">
      <c r="A88" s="83"/>
      <c r="F88" s="129"/>
    </row>
    <row r="89" spans="1:6" x14ac:dyDescent="0.35">
      <c r="A89" s="84"/>
      <c r="F89" s="129"/>
    </row>
    <row r="90" spans="1:6" x14ac:dyDescent="0.35">
      <c r="A90" s="83"/>
      <c r="F90" s="129"/>
    </row>
    <row r="91" spans="1:6" x14ac:dyDescent="0.35">
      <c r="A91" s="84"/>
      <c r="F91" s="129"/>
    </row>
    <row r="92" spans="1:6" x14ac:dyDescent="0.35">
      <c r="A92" s="83"/>
      <c r="F92" s="129"/>
    </row>
    <row r="93" spans="1:6" x14ac:dyDescent="0.35">
      <c r="A93" s="84"/>
      <c r="F93" s="129"/>
    </row>
    <row r="94" spans="1:6" x14ac:dyDescent="0.35">
      <c r="A94" s="84"/>
      <c r="F94" s="129"/>
    </row>
    <row r="95" spans="1:6" x14ac:dyDescent="0.35">
      <c r="A95" s="83"/>
      <c r="F95" s="129"/>
    </row>
    <row r="96" spans="1:6" x14ac:dyDescent="0.35">
      <c r="A96" s="84"/>
      <c r="F96" s="129"/>
    </row>
    <row r="97" spans="1:6" x14ac:dyDescent="0.35">
      <c r="A97" s="83"/>
      <c r="F97" s="129"/>
    </row>
    <row r="98" spans="1:6" x14ac:dyDescent="0.35">
      <c r="A98" s="83"/>
      <c r="F98" s="129"/>
    </row>
    <row r="99" spans="1:6" x14ac:dyDescent="0.35">
      <c r="A99" s="83"/>
      <c r="F99" s="129"/>
    </row>
    <row r="100" spans="1:6" x14ac:dyDescent="0.35">
      <c r="A100" s="83"/>
      <c r="F100" s="129"/>
    </row>
    <row r="101" spans="1:6" x14ac:dyDescent="0.35">
      <c r="A101" s="83"/>
      <c r="F101" s="129"/>
    </row>
    <row r="102" spans="1:6" x14ac:dyDescent="0.35">
      <c r="A102" s="84"/>
      <c r="F102" s="129"/>
    </row>
    <row r="103" spans="1:6" x14ac:dyDescent="0.35">
      <c r="A103" s="83"/>
      <c r="F103" s="129"/>
    </row>
    <row r="104" spans="1:6" x14ac:dyDescent="0.35">
      <c r="A104" s="83"/>
      <c r="F104" s="129"/>
    </row>
    <row r="105" spans="1:6" x14ac:dyDescent="0.35">
      <c r="A105" s="84"/>
      <c r="F105" s="129"/>
    </row>
    <row r="106" spans="1:6" x14ac:dyDescent="0.35">
      <c r="A106" s="82"/>
      <c r="F106" s="129"/>
    </row>
    <row r="107" spans="1:6" x14ac:dyDescent="0.35">
      <c r="A107" s="82"/>
      <c r="F107" s="129"/>
    </row>
    <row r="108" spans="1:6" x14ac:dyDescent="0.35">
      <c r="A108" s="82"/>
      <c r="F108" s="129"/>
    </row>
    <row r="109" spans="1:6" x14ac:dyDescent="0.35">
      <c r="A109" s="82"/>
    </row>
    <row r="110" spans="1:6" x14ac:dyDescent="0.35">
      <c r="A110" s="82"/>
    </row>
    <row r="111" spans="1:6" x14ac:dyDescent="0.35">
      <c r="A111" s="82"/>
    </row>
    <row r="112" spans="1:6" x14ac:dyDescent="0.35">
      <c r="A112" s="82"/>
    </row>
    <row r="113" spans="1:1" x14ac:dyDescent="0.35">
      <c r="A113" s="82"/>
    </row>
  </sheetData>
  <dataValidations count="1">
    <dataValidation showInputMessage="1" showErrorMessage="1" error=" " promptTitle="Lookup (required)" prompt="This Commonwealth Relief Measure record must already exist in Microsoft Dynamics CRM or in this source file." sqref="C16 C6:C10 C12:C14 C3 C31 C24 C26:C29 C21 C36:C40 C33:C34" xr:uid="{00000000-0002-0000-0100-000000000000}"/>
  </dataValidations>
  <pageMargins left="0.7" right="0.7" top="0.75" bottom="0.75" header="0.3" footer="0.3"/>
  <pageSetup paperSize="9" orientation="portrait" r:id="rId1"/>
  <headerFooter>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263B-3D3D-48B8-BC83-237CF4B1A45E}">
  <sheetPr>
    <tabColor theme="9" tint="0.59999389629810485"/>
    <pageSetUpPr fitToPage="1"/>
  </sheetPr>
  <dimension ref="A1:L35"/>
  <sheetViews>
    <sheetView showGridLines="0" tabSelected="1" view="pageBreakPreview" zoomScale="90" zoomScaleNormal="100" zoomScaleSheetLayoutView="90" workbookViewId="0">
      <selection activeCell="A7" sqref="A7:J7"/>
    </sheetView>
  </sheetViews>
  <sheetFormatPr defaultColWidth="13.81640625" defaultRowHeight="17.5" x14ac:dyDescent="0.35"/>
  <cols>
    <col min="1" max="1" width="32.1796875" style="12" customWidth="1"/>
    <col min="2" max="2" width="4" style="12" customWidth="1"/>
    <col min="3" max="4" width="16.7265625" style="12" customWidth="1"/>
    <col min="5" max="5" width="13.453125" style="12" customWidth="1"/>
    <col min="6" max="6" width="25.1796875" style="12" customWidth="1"/>
    <col min="7" max="7" width="19" style="12" customWidth="1"/>
    <col min="8" max="8" width="16.54296875" style="12" customWidth="1"/>
    <col min="9" max="10" width="14.54296875" style="12" customWidth="1"/>
    <col min="11" max="16384" width="13.81640625" style="12"/>
  </cols>
  <sheetData>
    <row r="1" spans="1:12" s="21" customFormat="1" ht="71.150000000000006" customHeight="1" x14ac:dyDescent="0.25">
      <c r="A1" s="134" t="s">
        <v>134</v>
      </c>
      <c r="B1" s="135"/>
      <c r="C1" s="135"/>
      <c r="D1" s="135"/>
      <c r="E1" s="135"/>
      <c r="F1" s="135"/>
      <c r="G1" s="135"/>
      <c r="H1" s="136"/>
      <c r="I1" s="137" t="s">
        <v>94</v>
      </c>
      <c r="J1" s="137"/>
      <c r="K1" s="20"/>
      <c r="L1" s="20"/>
    </row>
    <row r="2" spans="1:12" x14ac:dyDescent="0.35">
      <c r="A2" s="138"/>
      <c r="B2" s="139"/>
      <c r="C2" s="139"/>
      <c r="D2" s="139"/>
      <c r="E2" s="139"/>
      <c r="F2" s="139"/>
      <c r="G2" s="139"/>
      <c r="H2" s="139"/>
      <c r="I2" s="139"/>
      <c r="J2" s="140"/>
    </row>
    <row r="3" spans="1:12" s="8" customFormat="1" ht="42" customHeight="1" x14ac:dyDescent="0.35">
      <c r="A3" s="35" t="s">
        <v>20</v>
      </c>
      <c r="B3" s="141" t="s">
        <v>19</v>
      </c>
      <c r="C3" s="141"/>
      <c r="D3" s="141"/>
      <c r="E3" s="141"/>
      <c r="F3" s="35" t="s">
        <v>27</v>
      </c>
      <c r="G3" s="141" t="s">
        <v>154</v>
      </c>
      <c r="H3" s="141"/>
      <c r="I3" s="141"/>
      <c r="J3" s="141"/>
      <c r="K3" s="19"/>
    </row>
    <row r="4" spans="1:12" s="8" customFormat="1" ht="55.75" customHeight="1" x14ac:dyDescent="0.35">
      <c r="A4" s="106" t="s">
        <v>128</v>
      </c>
      <c r="B4" s="142" t="s">
        <v>129</v>
      </c>
      <c r="C4" s="143"/>
      <c r="D4" s="143"/>
      <c r="E4" s="143"/>
      <c r="F4" s="143"/>
      <c r="G4" s="143"/>
      <c r="H4" s="143"/>
      <c r="I4" s="143"/>
      <c r="J4" s="144"/>
      <c r="K4" s="19"/>
    </row>
    <row r="5" spans="1:12" s="8" customFormat="1" ht="42" customHeight="1" x14ac:dyDescent="0.35">
      <c r="A5" s="35" t="s">
        <v>26</v>
      </c>
      <c r="B5" s="142" t="s">
        <v>104</v>
      </c>
      <c r="C5" s="143"/>
      <c r="D5" s="143"/>
      <c r="E5" s="143"/>
      <c r="F5" s="143"/>
      <c r="G5" s="143"/>
      <c r="H5" s="143"/>
      <c r="I5" s="143"/>
      <c r="J5" s="144"/>
      <c r="K5" s="19"/>
    </row>
    <row r="6" spans="1:12" s="8" customFormat="1" ht="42" customHeight="1" x14ac:dyDescent="0.35">
      <c r="A6" s="35" t="s">
        <v>105</v>
      </c>
      <c r="B6" s="142" t="s">
        <v>106</v>
      </c>
      <c r="C6" s="143"/>
      <c r="D6" s="143"/>
      <c r="E6" s="143"/>
      <c r="F6" s="143"/>
      <c r="G6" s="143"/>
      <c r="H6" s="143"/>
      <c r="I6" s="143"/>
      <c r="J6" s="144"/>
      <c r="K6" s="19"/>
    </row>
    <row r="7" spans="1:12" s="8" customFormat="1" ht="32.25" customHeight="1" x14ac:dyDescent="0.35">
      <c r="A7" s="145"/>
      <c r="B7" s="146"/>
      <c r="C7" s="146"/>
      <c r="D7" s="146"/>
      <c r="E7" s="146"/>
      <c r="F7" s="146"/>
      <c r="G7" s="146"/>
      <c r="H7" s="146"/>
      <c r="I7" s="146"/>
      <c r="J7" s="147"/>
      <c r="K7" s="19"/>
    </row>
    <row r="8" spans="1:12" s="18" customFormat="1" ht="30.75" customHeight="1" x14ac:dyDescent="0.25">
      <c r="A8" s="148" t="s">
        <v>14</v>
      </c>
      <c r="B8" s="149"/>
      <c r="C8" s="149"/>
      <c r="D8" s="149"/>
      <c r="E8" s="149"/>
      <c r="F8" s="149"/>
      <c r="G8" s="149"/>
      <c r="H8" s="149"/>
      <c r="I8" s="149"/>
      <c r="J8" s="150"/>
    </row>
    <row r="9" spans="1:12" s="18" customFormat="1" ht="30.75" customHeight="1" x14ac:dyDescent="0.25">
      <c r="A9" s="132" t="s">
        <v>28</v>
      </c>
      <c r="B9" s="132"/>
      <c r="C9" s="132"/>
      <c r="D9" s="151">
        <f>+'V Form A-Relief Recovery CDO'!K55</f>
        <v>0</v>
      </c>
      <c r="E9" s="151"/>
      <c r="F9" s="151"/>
      <c r="G9" s="151"/>
      <c r="H9" s="151"/>
      <c r="I9" s="151"/>
      <c r="J9" s="151"/>
    </row>
    <row r="10" spans="1:12" s="18" customFormat="1" ht="30.75" customHeight="1" x14ac:dyDescent="0.25">
      <c r="A10" s="132" t="s">
        <v>29</v>
      </c>
      <c r="B10" s="132"/>
      <c r="C10" s="132"/>
      <c r="D10" s="133" t="s">
        <v>15</v>
      </c>
      <c r="E10" s="133"/>
      <c r="F10" s="133"/>
      <c r="G10" s="133"/>
      <c r="H10" s="133"/>
      <c r="I10" s="133"/>
      <c r="J10" s="133"/>
    </row>
    <row r="11" spans="1:12" s="13" customFormat="1" ht="206.25" customHeight="1" x14ac:dyDescent="0.25">
      <c r="A11" s="152" t="s">
        <v>135</v>
      </c>
      <c r="B11" s="153"/>
      <c r="C11" s="153"/>
      <c r="D11" s="153"/>
      <c r="E11" s="153"/>
      <c r="F11" s="153"/>
      <c r="G11" s="153"/>
      <c r="H11" s="153"/>
      <c r="I11" s="153"/>
      <c r="J11" s="153"/>
    </row>
    <row r="12" spans="1:12" s="13" customFormat="1" ht="51" customHeight="1" x14ac:dyDescent="0.25">
      <c r="A12" s="154" t="s">
        <v>18</v>
      </c>
      <c r="B12" s="154"/>
      <c r="C12" s="154"/>
      <c r="D12" s="154"/>
      <c r="E12" s="154"/>
      <c r="F12" s="154"/>
      <c r="G12" s="154"/>
      <c r="H12" s="155" t="s">
        <v>107</v>
      </c>
      <c r="I12" s="155"/>
      <c r="J12" s="155"/>
    </row>
    <row r="13" spans="1:12" ht="51" customHeight="1" x14ac:dyDescent="0.35">
      <c r="A13" s="156" t="s">
        <v>17</v>
      </c>
      <c r="B13" s="156"/>
      <c r="C13" s="156"/>
      <c r="D13" s="156"/>
      <c r="E13" s="156"/>
      <c r="F13" s="156"/>
      <c r="G13" s="156"/>
      <c r="H13" s="155" t="s">
        <v>16</v>
      </c>
      <c r="I13" s="155"/>
      <c r="J13" s="155"/>
      <c r="K13" s="14"/>
      <c r="L13" s="15"/>
    </row>
    <row r="14" spans="1:12" ht="18" customHeight="1" x14ac:dyDescent="0.35">
      <c r="A14" s="157"/>
      <c r="B14" s="157"/>
      <c r="C14" s="157"/>
      <c r="D14" s="157"/>
      <c r="E14" s="157"/>
      <c r="F14" s="157"/>
      <c r="G14" s="157"/>
      <c r="H14" s="157"/>
      <c r="I14" s="157"/>
      <c r="J14" s="157"/>
      <c r="K14" s="14"/>
      <c r="L14" s="15"/>
    </row>
    <row r="15" spans="1:12" s="11" customFormat="1" ht="55.5" customHeight="1" x14ac:dyDescent="0.25">
      <c r="A15" s="158" t="s">
        <v>33</v>
      </c>
      <c r="B15" s="158"/>
      <c r="C15" s="158"/>
      <c r="D15" s="158"/>
      <c r="E15" s="159"/>
      <c r="F15" s="160" t="s">
        <v>36</v>
      </c>
      <c r="G15" s="161"/>
      <c r="H15" s="161"/>
      <c r="I15" s="161"/>
      <c r="J15" s="161"/>
      <c r="K15" s="16"/>
    </row>
    <row r="16" spans="1:12" s="11" customFormat="1" ht="55.5" customHeight="1" x14ac:dyDescent="0.25">
      <c r="A16" s="162" t="s">
        <v>0</v>
      </c>
      <c r="B16" s="163"/>
      <c r="C16" s="164"/>
      <c r="D16" s="165"/>
      <c r="E16" s="166"/>
      <c r="F16" s="167" t="s">
        <v>0</v>
      </c>
      <c r="G16" s="159"/>
      <c r="H16" s="164"/>
      <c r="I16" s="165"/>
      <c r="J16" s="166"/>
      <c r="K16" s="17"/>
    </row>
    <row r="17" spans="1:11" s="11" customFormat="1" ht="55.5" customHeight="1" x14ac:dyDescent="0.25">
      <c r="A17" s="162" t="s">
        <v>1</v>
      </c>
      <c r="B17" s="163"/>
      <c r="C17" s="164"/>
      <c r="D17" s="165"/>
      <c r="E17" s="166"/>
      <c r="F17" s="167" t="s">
        <v>1</v>
      </c>
      <c r="G17" s="159"/>
      <c r="H17" s="164"/>
      <c r="I17" s="165"/>
      <c r="J17" s="166"/>
      <c r="K17" s="17"/>
    </row>
    <row r="18" spans="1:11" s="11" customFormat="1" ht="55.5" customHeight="1" x14ac:dyDescent="0.25">
      <c r="A18" s="162" t="s">
        <v>34</v>
      </c>
      <c r="B18" s="163"/>
      <c r="C18" s="164"/>
      <c r="D18" s="165"/>
      <c r="E18" s="166"/>
      <c r="F18" s="167" t="s">
        <v>2</v>
      </c>
      <c r="G18" s="159"/>
      <c r="H18" s="164"/>
      <c r="I18" s="165"/>
      <c r="J18" s="166"/>
      <c r="K18" s="17"/>
    </row>
    <row r="19" spans="1:11" s="11" customFormat="1" ht="55.5" customHeight="1" x14ac:dyDescent="0.25">
      <c r="A19" s="162" t="s">
        <v>3</v>
      </c>
      <c r="B19" s="163"/>
      <c r="C19" s="164"/>
      <c r="D19" s="165"/>
      <c r="E19" s="166"/>
      <c r="F19" s="167" t="s">
        <v>3</v>
      </c>
      <c r="G19" s="159"/>
      <c r="H19" s="164"/>
      <c r="I19" s="165"/>
      <c r="J19" s="166"/>
      <c r="K19" s="17"/>
    </row>
    <row r="20" spans="1:11" ht="18.5" hidden="1" x14ac:dyDescent="0.35">
      <c r="A20" s="168"/>
      <c r="B20" s="168"/>
      <c r="C20" s="168"/>
      <c r="D20" s="168"/>
      <c r="E20" s="168"/>
      <c r="F20" s="168"/>
      <c r="G20" s="168"/>
      <c r="H20" s="168"/>
      <c r="I20" s="168"/>
      <c r="J20" s="169"/>
    </row>
    <row r="21" spans="1:11" ht="55.5" hidden="1" customHeight="1" x14ac:dyDescent="0.35">
      <c r="A21" s="167" t="s">
        <v>100</v>
      </c>
      <c r="B21" s="158"/>
      <c r="C21" s="158"/>
      <c r="D21" s="158"/>
      <c r="E21" s="158"/>
      <c r="F21" s="158"/>
      <c r="G21" s="158"/>
      <c r="H21" s="158"/>
      <c r="I21" s="158"/>
      <c r="J21" s="159"/>
    </row>
    <row r="22" spans="1:11" ht="55.5" hidden="1" customHeight="1" x14ac:dyDescent="0.35">
      <c r="A22" s="170" t="s">
        <v>0</v>
      </c>
      <c r="B22" s="163"/>
      <c r="C22" s="171"/>
      <c r="D22" s="172"/>
      <c r="E22" s="173"/>
      <c r="F22" s="174" t="s">
        <v>35</v>
      </c>
      <c r="G22" s="175"/>
      <c r="H22" s="175"/>
      <c r="I22" s="175"/>
      <c r="J22" s="176"/>
    </row>
    <row r="23" spans="1:11" ht="55.5" hidden="1" customHeight="1" x14ac:dyDescent="0.35">
      <c r="A23" s="170" t="s">
        <v>1</v>
      </c>
      <c r="B23" s="163"/>
      <c r="C23" s="171"/>
      <c r="D23" s="172"/>
      <c r="E23" s="173"/>
      <c r="F23" s="174"/>
      <c r="G23" s="175"/>
      <c r="H23" s="175"/>
      <c r="I23" s="175"/>
      <c r="J23" s="176"/>
    </row>
    <row r="24" spans="1:11" ht="55.5" hidden="1" customHeight="1" x14ac:dyDescent="0.35">
      <c r="A24" s="170" t="s">
        <v>34</v>
      </c>
      <c r="B24" s="163"/>
      <c r="C24" s="171"/>
      <c r="D24" s="172"/>
      <c r="E24" s="173"/>
      <c r="F24" s="174"/>
      <c r="G24" s="175"/>
      <c r="H24" s="175"/>
      <c r="I24" s="175"/>
      <c r="J24" s="176"/>
    </row>
    <row r="25" spans="1:11" ht="55.5" hidden="1" customHeight="1" x14ac:dyDescent="0.35">
      <c r="A25" s="180" t="s">
        <v>3</v>
      </c>
      <c r="B25" s="181"/>
      <c r="C25" s="171"/>
      <c r="D25" s="172"/>
      <c r="E25" s="173"/>
      <c r="F25" s="177"/>
      <c r="G25" s="178"/>
      <c r="H25" s="178"/>
      <c r="I25" s="178"/>
      <c r="J25" s="179"/>
    </row>
    <row r="26" spans="1:11" x14ac:dyDescent="0.35">
      <c r="A26" s="23"/>
      <c r="B26" s="8"/>
      <c r="C26" s="8"/>
      <c r="D26" s="8"/>
      <c r="E26" s="8"/>
      <c r="F26" s="8"/>
      <c r="G26" s="8"/>
      <c r="H26" s="8"/>
      <c r="I26" s="8"/>
      <c r="J26" s="8"/>
    </row>
    <row r="27" spans="1:11" x14ac:dyDescent="0.35">
      <c r="A27" s="23"/>
      <c r="B27" s="8"/>
      <c r="C27" s="8"/>
      <c r="D27" s="8"/>
      <c r="E27" s="8"/>
      <c r="F27" s="8"/>
      <c r="G27" s="8"/>
      <c r="H27" s="8"/>
      <c r="I27" s="8"/>
      <c r="J27" s="8"/>
    </row>
    <row r="28" spans="1:11" x14ac:dyDescent="0.35">
      <c r="A28" s="24"/>
      <c r="B28" s="8"/>
      <c r="C28" s="8"/>
      <c r="D28" s="8"/>
      <c r="E28" s="8"/>
      <c r="F28" s="8"/>
      <c r="H28" s="8"/>
      <c r="I28" s="8"/>
      <c r="J28" s="8"/>
    </row>
    <row r="29" spans="1:11" x14ac:dyDescent="0.35">
      <c r="A29" s="24"/>
      <c r="B29" s="8"/>
      <c r="C29" s="8"/>
      <c r="D29" s="8"/>
      <c r="E29" s="8"/>
      <c r="F29" s="8"/>
      <c r="H29" s="8"/>
      <c r="I29" s="8"/>
      <c r="J29" s="8"/>
    </row>
    <row r="30" spans="1:11" x14ac:dyDescent="0.35">
      <c r="A30" s="24"/>
      <c r="B30" s="8"/>
      <c r="C30" s="8"/>
      <c r="D30" s="8"/>
      <c r="E30" s="8"/>
      <c r="F30" s="8"/>
      <c r="H30" s="8"/>
      <c r="I30" s="8"/>
      <c r="J30" s="8"/>
    </row>
    <row r="31" spans="1:11" x14ac:dyDescent="0.35">
      <c r="A31" s="25"/>
      <c r="B31" s="8"/>
      <c r="C31" s="8"/>
      <c r="D31" s="8"/>
      <c r="E31" s="8"/>
      <c r="F31" s="8"/>
      <c r="H31" s="8"/>
      <c r="I31" s="8"/>
      <c r="J31" s="8"/>
    </row>
    <row r="32" spans="1:11" x14ac:dyDescent="0.35">
      <c r="A32" s="26"/>
      <c r="B32" s="8"/>
      <c r="C32" s="8"/>
      <c r="D32" s="8"/>
      <c r="E32" s="8"/>
      <c r="F32" s="8"/>
      <c r="H32" s="8"/>
      <c r="I32" s="8"/>
      <c r="J32" s="8"/>
    </row>
    <row r="33" spans="1:10" x14ac:dyDescent="0.35">
      <c r="A33" s="22"/>
      <c r="B33" s="8"/>
      <c r="C33" s="8"/>
      <c r="D33" s="8"/>
      <c r="E33" s="8"/>
      <c r="F33" s="8"/>
      <c r="H33" s="8"/>
      <c r="I33" s="8"/>
      <c r="J33" s="8"/>
    </row>
    <row r="34" spans="1:10" x14ac:dyDescent="0.35">
      <c r="A34" s="11"/>
    </row>
    <row r="35" spans="1:10" x14ac:dyDescent="0.35">
      <c r="A35" s="11"/>
    </row>
  </sheetData>
  <sheetProtection selectLockedCells="1"/>
  <mergeCells count="49">
    <mergeCell ref="A22:B22"/>
    <mergeCell ref="C22:E22"/>
    <mergeCell ref="F22:J25"/>
    <mergeCell ref="A23:B23"/>
    <mergeCell ref="C23:E23"/>
    <mergeCell ref="A24:B24"/>
    <mergeCell ref="C24:E24"/>
    <mergeCell ref="A25:B25"/>
    <mergeCell ref="C25:E25"/>
    <mergeCell ref="A21:J21"/>
    <mergeCell ref="A17:B17"/>
    <mergeCell ref="C17:E17"/>
    <mergeCell ref="F17:G17"/>
    <mergeCell ref="H17:J17"/>
    <mergeCell ref="A18:B18"/>
    <mergeCell ref="C18:E18"/>
    <mergeCell ref="F18:G18"/>
    <mergeCell ref="H18:J18"/>
    <mergeCell ref="A19:B19"/>
    <mergeCell ref="C19:E19"/>
    <mergeCell ref="F19:G19"/>
    <mergeCell ref="H19:J19"/>
    <mergeCell ref="A20:J20"/>
    <mergeCell ref="A14:J14"/>
    <mergeCell ref="A15:E15"/>
    <mergeCell ref="F15:J15"/>
    <mergeCell ref="A16:B16"/>
    <mergeCell ref="C16:E16"/>
    <mergeCell ref="F16:G16"/>
    <mergeCell ref="H16:J16"/>
    <mergeCell ref="A11:J11"/>
    <mergeCell ref="A12:G12"/>
    <mergeCell ref="H12:J12"/>
    <mergeCell ref="A13:G13"/>
    <mergeCell ref="H13:J13"/>
    <mergeCell ref="A10:C10"/>
    <mergeCell ref="D10:J10"/>
    <mergeCell ref="A1:H1"/>
    <mergeCell ref="I1:J1"/>
    <mergeCell ref="A2:J2"/>
    <mergeCell ref="B3:E3"/>
    <mergeCell ref="G3:J3"/>
    <mergeCell ref="B5:J5"/>
    <mergeCell ref="B6:J6"/>
    <mergeCell ref="A7:J7"/>
    <mergeCell ref="A8:J8"/>
    <mergeCell ref="A9:C9"/>
    <mergeCell ref="D9:J9"/>
    <mergeCell ref="B4:J4"/>
  </mergeCells>
  <pageMargins left="0.31496062992125984" right="0.31496062992125984" top="0.69" bottom="0.74803149606299213" header="0.31496062992125984" footer="0.31496062992125984"/>
  <pageSetup paperSize="9" scale="57" orientation="portrait" r:id="rId1"/>
  <headerFooter differentOddEven="1" differentFirst="1">
    <oddHeader>&amp;L&amp;G</oddHeader>
    <oddFooter>&amp;C&amp;"arial,Bold"&amp;14&amp;KFF0000 &amp;L&amp;"Calibri"&amp;11&amp;K000000&amp;"arial,Bold"&amp;10&amp;K3F3F3F _x000D_&amp;1#&amp;"Calibri"&amp;11&amp;K000000OFFICIAL</oddFooter>
    <evenHeader>&amp;L&amp;G</evenHead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EE3B-CD31-47BC-AB26-36951649D627}">
  <sheetPr>
    <tabColor theme="9" tint="0.59999389629810485"/>
    <pageSetUpPr fitToPage="1"/>
  </sheetPr>
  <dimension ref="B1:AA65"/>
  <sheetViews>
    <sheetView showGridLines="0" view="pageBreakPreview" zoomScale="80" zoomScaleNormal="75" zoomScaleSheetLayoutView="80" zoomScalePageLayoutView="85" workbookViewId="0">
      <pane xSplit="3" ySplit="11" topLeftCell="E12" activePane="bottomRight" state="frozen"/>
      <selection pane="topRight" activeCell="D1" sqref="D1"/>
      <selection pane="bottomLeft" activeCell="A12" sqref="A12"/>
      <selection pane="bottomRight" activeCell="E19" sqref="E19"/>
    </sheetView>
  </sheetViews>
  <sheetFormatPr defaultColWidth="9.1796875" defaultRowHeight="10" customHeight="1" x14ac:dyDescent="0.3"/>
  <cols>
    <col min="1" max="1" width="9.1796875" style="2" customWidth="1"/>
    <col min="2" max="2" width="8.54296875" style="2" customWidth="1"/>
    <col min="3" max="3" width="24.1796875" style="2" customWidth="1"/>
    <col min="4" max="4" width="27.453125" style="2" customWidth="1"/>
    <col min="5" max="5" width="17.81640625" style="2" customWidth="1"/>
    <col min="6" max="6" width="16.1796875" style="2" customWidth="1"/>
    <col min="7" max="7" width="23" style="2" customWidth="1"/>
    <col min="8" max="9" width="31.26953125" style="2" customWidth="1"/>
    <col min="10" max="10" width="39.81640625" style="3" customWidth="1"/>
    <col min="11" max="11" width="24.26953125" style="3" customWidth="1"/>
    <col min="12" max="14" width="23.1796875" style="2" customWidth="1"/>
    <col min="15" max="15" width="17.54296875" style="2" customWidth="1"/>
    <col min="16" max="18" width="18" style="2" customWidth="1"/>
    <col min="19" max="19" width="40.81640625" style="2" bestFit="1" customWidth="1"/>
    <col min="20" max="20" width="32" style="2" customWidth="1"/>
    <col min="21" max="21" width="18.81640625" style="2" bestFit="1" customWidth="1"/>
    <col min="22" max="22" width="21.453125" style="2" customWidth="1"/>
    <col min="23" max="23" width="23.54296875" style="2" customWidth="1"/>
    <col min="24" max="24" width="15.1796875" style="2" bestFit="1" customWidth="1"/>
    <col min="25" max="44" width="9.1796875" style="2" customWidth="1"/>
    <col min="45" max="16384" width="9.1796875" style="2"/>
  </cols>
  <sheetData>
    <row r="1" spans="2:27" s="9" customFormat="1" ht="48" customHeight="1" x14ac:dyDescent="0.5">
      <c r="B1" s="70" t="s">
        <v>133</v>
      </c>
      <c r="C1" s="70"/>
      <c r="D1" s="70"/>
      <c r="E1" s="70"/>
      <c r="F1" s="70"/>
      <c r="G1" s="70"/>
      <c r="H1" s="28"/>
      <c r="I1" s="28"/>
      <c r="J1" s="28"/>
      <c r="K1" s="188" t="s">
        <v>132</v>
      </c>
      <c r="L1" s="189"/>
      <c r="M1" s="189"/>
      <c r="N1" s="190"/>
      <c r="O1" s="1"/>
      <c r="P1" s="1"/>
      <c r="Q1" s="1"/>
      <c r="R1" s="1"/>
      <c r="S1" s="1"/>
      <c r="T1" s="1"/>
      <c r="U1" s="1"/>
      <c r="V1" s="1"/>
      <c r="W1" s="1"/>
      <c r="X1" s="1"/>
      <c r="Y1" s="1"/>
      <c r="Z1" s="1"/>
      <c r="AA1" s="1"/>
    </row>
    <row r="2" spans="2:27" s="1" customFormat="1" ht="27.75" customHeight="1" x14ac:dyDescent="0.5">
      <c r="B2" s="191" t="s">
        <v>9</v>
      </c>
      <c r="C2" s="192"/>
      <c r="D2" s="193"/>
      <c r="E2" s="182" t="s">
        <v>10</v>
      </c>
      <c r="F2" s="183"/>
      <c r="G2" s="39" t="s">
        <v>12</v>
      </c>
      <c r="H2" s="29"/>
      <c r="I2" s="29"/>
      <c r="J2" s="29"/>
      <c r="K2" s="29"/>
      <c r="L2" s="29"/>
      <c r="M2" s="29"/>
      <c r="N2" s="30"/>
      <c r="W2" s="121" t="s">
        <v>121</v>
      </c>
      <c r="X2" s="124">
        <f>SUMIF($X$15:$X$54,W2,$W$15:$W$54)</f>
        <v>0</v>
      </c>
    </row>
    <row r="3" spans="2:27" s="1" customFormat="1" ht="27.75" customHeight="1" x14ac:dyDescent="0.5">
      <c r="B3" s="194" t="s">
        <v>30</v>
      </c>
      <c r="C3" s="195"/>
      <c r="D3" s="196"/>
      <c r="E3" s="197">
        <v>18</v>
      </c>
      <c r="F3" s="198"/>
      <c r="G3" s="40" t="s">
        <v>13</v>
      </c>
      <c r="H3" s="31"/>
      <c r="I3" s="31"/>
      <c r="J3" s="31"/>
      <c r="K3" s="31"/>
      <c r="L3" s="31"/>
      <c r="M3" s="31"/>
      <c r="N3" s="32"/>
      <c r="W3" s="121" t="s">
        <v>122</v>
      </c>
      <c r="X3" s="124">
        <f t="shared" ref="X3:X5" si="0">SUMIF($X$15:$X$54,W3,$W$15:$W$54)</f>
        <v>0</v>
      </c>
    </row>
    <row r="4" spans="2:27" s="1" customFormat="1" ht="27.75" customHeight="1" x14ac:dyDescent="0.5">
      <c r="B4" s="194" t="s">
        <v>31</v>
      </c>
      <c r="C4" s="195"/>
      <c r="D4" s="196"/>
      <c r="E4" s="182" t="s">
        <v>11</v>
      </c>
      <c r="F4" s="183"/>
      <c r="G4" s="41" t="s">
        <v>22</v>
      </c>
      <c r="H4" s="31"/>
      <c r="I4" s="31"/>
      <c r="J4" s="31"/>
      <c r="K4" s="31"/>
      <c r="L4" s="31"/>
      <c r="M4" s="31"/>
      <c r="N4" s="32"/>
      <c r="W4" s="121" t="s">
        <v>123</v>
      </c>
      <c r="X4" s="124">
        <f t="shared" si="0"/>
        <v>0</v>
      </c>
      <c r="Y4" s="109"/>
    </row>
    <row r="5" spans="2:27" s="1" customFormat="1" ht="27.75" customHeight="1" x14ac:dyDescent="0.5">
      <c r="B5" s="194" t="s">
        <v>20</v>
      </c>
      <c r="C5" s="195"/>
      <c r="D5" s="196"/>
      <c r="E5" s="197">
        <v>1234</v>
      </c>
      <c r="F5" s="198"/>
      <c r="G5" s="40" t="s">
        <v>21</v>
      </c>
      <c r="H5" s="31"/>
      <c r="I5" s="31"/>
      <c r="J5" s="31"/>
      <c r="K5" s="31"/>
      <c r="L5" s="31"/>
      <c r="M5" s="31"/>
      <c r="N5" s="32"/>
      <c r="W5" s="122" t="s">
        <v>124</v>
      </c>
      <c r="X5" s="124">
        <f t="shared" si="0"/>
        <v>0</v>
      </c>
      <c r="Y5" s="109"/>
    </row>
    <row r="6" spans="2:27" s="1" customFormat="1" ht="27.75" customHeight="1" x14ac:dyDescent="0.5">
      <c r="B6" s="194" t="s">
        <v>32</v>
      </c>
      <c r="C6" s="195"/>
      <c r="D6" s="196"/>
      <c r="E6" s="182" t="s">
        <v>25</v>
      </c>
      <c r="F6" s="183"/>
      <c r="G6" s="40" t="s">
        <v>24</v>
      </c>
      <c r="H6" s="31"/>
      <c r="I6" s="31"/>
      <c r="J6" s="31"/>
      <c r="K6" s="31"/>
      <c r="L6" s="31"/>
      <c r="M6" s="31"/>
      <c r="N6" s="32"/>
      <c r="W6" s="123" t="s">
        <v>116</v>
      </c>
      <c r="X6" s="124">
        <f t="shared" ref="X6" si="1">SUMIF($X$15:$X$54,W6,$W$15:$W$54)</f>
        <v>0</v>
      </c>
      <c r="Y6" s="109"/>
    </row>
    <row r="7" spans="2:27" s="1" customFormat="1" ht="58.75" customHeight="1" x14ac:dyDescent="0.5">
      <c r="B7" s="199" t="s">
        <v>126</v>
      </c>
      <c r="C7" s="200"/>
      <c r="D7" s="201"/>
      <c r="E7" s="182" t="s">
        <v>108</v>
      </c>
      <c r="F7" s="183"/>
      <c r="G7" s="42" t="s">
        <v>127</v>
      </c>
      <c r="H7" s="33"/>
      <c r="I7" s="33"/>
      <c r="J7" s="33"/>
      <c r="K7" s="33"/>
      <c r="L7" s="33"/>
      <c r="M7" s="33"/>
      <c r="N7" s="34"/>
      <c r="W7" s="125" t="s">
        <v>125</v>
      </c>
      <c r="X7" s="120">
        <f>SUM(X4:X6)</f>
        <v>0</v>
      </c>
    </row>
    <row r="8" spans="2:27" s="4" customFormat="1" ht="27.75" customHeight="1" x14ac:dyDescent="0.45">
      <c r="B8" s="36"/>
      <c r="C8" s="36"/>
      <c r="D8" s="36"/>
      <c r="E8" s="36"/>
      <c r="F8" s="36"/>
      <c r="G8" s="36"/>
      <c r="H8" s="36"/>
      <c r="I8" s="36"/>
      <c r="J8" s="36"/>
      <c r="K8" s="36"/>
      <c r="L8" s="36"/>
      <c r="M8" s="36"/>
      <c r="N8" s="36"/>
      <c r="O8" s="5"/>
      <c r="P8" s="110" t="s">
        <v>117</v>
      </c>
      <c r="Q8" s="184"/>
      <c r="R8" s="184"/>
      <c r="S8" s="5"/>
      <c r="T8" s="5"/>
      <c r="U8" s="5"/>
      <c r="V8" s="5"/>
      <c r="W8" s="5"/>
      <c r="X8" s="5"/>
      <c r="Y8" s="5"/>
      <c r="Z8" s="5"/>
      <c r="AA8" s="5"/>
    </row>
    <row r="9" spans="2:27" s="4" customFormat="1" ht="18" customHeight="1" x14ac:dyDescent="0.45">
      <c r="B9" s="27"/>
      <c r="C9" s="27"/>
      <c r="D9" s="27"/>
      <c r="E9" s="27"/>
      <c r="F9" s="27"/>
      <c r="G9" s="27"/>
      <c r="H9" s="27"/>
      <c r="I9" s="27"/>
      <c r="J9" s="27"/>
      <c r="K9" s="27"/>
      <c r="L9" s="27"/>
      <c r="M9" s="27"/>
      <c r="N9" s="27"/>
      <c r="O9" s="5"/>
      <c r="P9" s="110" t="s">
        <v>34</v>
      </c>
      <c r="Q9" s="185"/>
      <c r="R9" s="186"/>
      <c r="S9" s="5"/>
      <c r="T9" s="5"/>
      <c r="U9" s="5"/>
      <c r="V9" s="111">
        <f>SUM(V12:V41)</f>
        <v>0</v>
      </c>
      <c r="W9" s="111">
        <f>SUM(W12:W41)</f>
        <v>0</v>
      </c>
      <c r="X9" s="5"/>
      <c r="Y9" s="5"/>
      <c r="Z9" s="5"/>
      <c r="AA9" s="5"/>
    </row>
    <row r="10" spans="2:27" s="10" customFormat="1" ht="24.75" customHeight="1" x14ac:dyDescent="0.25">
      <c r="B10" s="43"/>
      <c r="C10" s="43"/>
      <c r="D10" s="43"/>
      <c r="E10" s="43"/>
      <c r="F10" s="43"/>
      <c r="G10" s="71"/>
      <c r="H10" s="72"/>
      <c r="I10" s="72"/>
      <c r="J10" s="72"/>
      <c r="K10" s="202" t="s">
        <v>8</v>
      </c>
      <c r="L10" s="202"/>
      <c r="M10" s="202"/>
      <c r="N10" s="203"/>
      <c r="O10" s="118"/>
      <c r="P10" s="187" t="s">
        <v>86</v>
      </c>
      <c r="Q10" s="187"/>
      <c r="R10" s="187"/>
      <c r="S10" s="187"/>
      <c r="T10" s="187"/>
      <c r="U10" s="187"/>
      <c r="V10" s="187"/>
      <c r="W10" s="187"/>
      <c r="X10" s="187"/>
    </row>
    <row r="11" spans="2:27" s="10" customFormat="1" ht="60" customHeight="1" x14ac:dyDescent="0.25">
      <c r="B11" s="71"/>
      <c r="C11" s="71" t="s">
        <v>69</v>
      </c>
      <c r="D11" s="71" t="s">
        <v>37</v>
      </c>
      <c r="E11" s="71" t="s">
        <v>38</v>
      </c>
      <c r="F11" s="71" t="s">
        <v>39</v>
      </c>
      <c r="G11" s="71" t="s">
        <v>40</v>
      </c>
      <c r="H11" s="71" t="s">
        <v>41</v>
      </c>
      <c r="I11" s="73" t="s">
        <v>119</v>
      </c>
      <c r="J11" s="73" t="s">
        <v>42</v>
      </c>
      <c r="K11" s="37" t="s">
        <v>7</v>
      </c>
      <c r="L11" s="71" t="s">
        <v>6</v>
      </c>
      <c r="M11" s="71" t="s">
        <v>103</v>
      </c>
      <c r="N11" s="112" t="s">
        <v>120</v>
      </c>
      <c r="O11" s="119" t="s">
        <v>5</v>
      </c>
      <c r="P11" s="113" t="s">
        <v>112</v>
      </c>
      <c r="Q11" s="74" t="s">
        <v>114</v>
      </c>
      <c r="R11" s="74" t="s">
        <v>113</v>
      </c>
      <c r="S11" s="74" t="s">
        <v>115</v>
      </c>
      <c r="T11" s="74" t="s">
        <v>5</v>
      </c>
      <c r="U11" s="74" t="s">
        <v>85</v>
      </c>
      <c r="V11" s="107" t="s">
        <v>109</v>
      </c>
      <c r="W11" s="107" t="s">
        <v>110</v>
      </c>
      <c r="X11" s="75" t="s">
        <v>111</v>
      </c>
    </row>
    <row r="12" spans="2:27" s="10" customFormat="1" ht="60" customHeight="1" x14ac:dyDescent="0.25">
      <c r="B12" s="65" t="s">
        <v>66</v>
      </c>
      <c r="C12" s="66" t="s">
        <v>65</v>
      </c>
      <c r="D12" s="66" t="s">
        <v>67</v>
      </c>
      <c r="E12" s="67">
        <v>43525</v>
      </c>
      <c r="F12" s="67">
        <v>43554</v>
      </c>
      <c r="G12" s="66" t="s">
        <v>51</v>
      </c>
      <c r="H12" s="66" t="s">
        <v>93</v>
      </c>
      <c r="I12" s="68" t="s">
        <v>68</v>
      </c>
      <c r="J12" s="68">
        <v>1234</v>
      </c>
      <c r="K12" s="69">
        <v>700</v>
      </c>
      <c r="L12" s="66">
        <v>2</v>
      </c>
      <c r="M12" s="67">
        <v>44363</v>
      </c>
      <c r="N12" s="114">
        <v>44357</v>
      </c>
      <c r="O12" s="116"/>
      <c r="P12" s="114"/>
      <c r="Q12" s="114"/>
      <c r="R12" s="114"/>
      <c r="S12" s="114"/>
      <c r="T12" s="114" t="s">
        <v>118</v>
      </c>
      <c r="U12" s="114" t="s">
        <v>118</v>
      </c>
      <c r="V12" s="114" t="s">
        <v>118</v>
      </c>
      <c r="W12" s="114" t="s">
        <v>118</v>
      </c>
      <c r="X12" s="114" t="s">
        <v>118</v>
      </c>
    </row>
    <row r="13" spans="2:27" s="6" customFormat="1" ht="84.65" customHeight="1" x14ac:dyDescent="0.35">
      <c r="B13" s="65" t="s">
        <v>66</v>
      </c>
      <c r="C13" s="66" t="s">
        <v>88</v>
      </c>
      <c r="D13" s="66" t="s">
        <v>95</v>
      </c>
      <c r="E13" s="67">
        <v>43834</v>
      </c>
      <c r="F13" s="67">
        <v>43837</v>
      </c>
      <c r="G13" s="66" t="s">
        <v>52</v>
      </c>
      <c r="H13" s="66" t="s">
        <v>101</v>
      </c>
      <c r="I13" s="68" t="s">
        <v>102</v>
      </c>
      <c r="J13" s="68">
        <v>1234</v>
      </c>
      <c r="K13" s="69">
        <v>1495</v>
      </c>
      <c r="L13" s="66">
        <v>5</v>
      </c>
      <c r="M13" s="67">
        <v>44363</v>
      </c>
      <c r="N13" s="114">
        <v>44357</v>
      </c>
      <c r="O13" s="116"/>
      <c r="P13" s="114"/>
      <c r="Q13" s="114"/>
      <c r="R13" s="114"/>
      <c r="S13" s="114"/>
      <c r="T13" s="114" t="s">
        <v>118</v>
      </c>
      <c r="U13" s="114" t="s">
        <v>118</v>
      </c>
      <c r="V13" s="114" t="s">
        <v>118</v>
      </c>
      <c r="W13" s="114" t="s">
        <v>118</v>
      </c>
      <c r="X13" s="114" t="s">
        <v>118</v>
      </c>
    </row>
    <row r="14" spans="2:27" s="6" customFormat="1" ht="84.65" customHeight="1" x14ac:dyDescent="0.35">
      <c r="B14" s="65" t="s">
        <v>66</v>
      </c>
      <c r="C14" s="66" t="s">
        <v>84</v>
      </c>
      <c r="D14" s="66" t="s">
        <v>96</v>
      </c>
      <c r="E14" s="67">
        <v>43831</v>
      </c>
      <c r="F14" s="67">
        <v>43839</v>
      </c>
      <c r="G14" s="66" t="s">
        <v>60</v>
      </c>
      <c r="H14" s="66" t="s">
        <v>98</v>
      </c>
      <c r="I14" s="68" t="s">
        <v>97</v>
      </c>
      <c r="J14" s="68" t="s">
        <v>99</v>
      </c>
      <c r="K14" s="69">
        <v>1887</v>
      </c>
      <c r="L14" s="66">
        <v>8</v>
      </c>
      <c r="M14" s="67">
        <v>44363</v>
      </c>
      <c r="N14" s="114">
        <v>44357</v>
      </c>
      <c r="O14" s="117"/>
      <c r="P14" s="114"/>
      <c r="Q14" s="114"/>
      <c r="R14" s="114"/>
      <c r="S14" s="114"/>
      <c r="T14" s="114" t="s">
        <v>118</v>
      </c>
      <c r="U14" s="114" t="s">
        <v>118</v>
      </c>
      <c r="V14" s="114" t="s">
        <v>118</v>
      </c>
      <c r="W14" s="114" t="s">
        <v>118</v>
      </c>
      <c r="X14" s="114" t="s">
        <v>118</v>
      </c>
    </row>
    <row r="15" spans="2:27" s="6" customFormat="1" ht="38.25" customHeight="1" x14ac:dyDescent="0.35">
      <c r="B15" s="38">
        <v>1</v>
      </c>
      <c r="C15" s="94"/>
      <c r="D15" s="85"/>
      <c r="E15" s="86"/>
      <c r="F15" s="86"/>
      <c r="G15" s="85"/>
      <c r="H15" s="95"/>
      <c r="I15" s="87"/>
      <c r="J15" s="85"/>
      <c r="K15" s="88"/>
      <c r="L15" s="89"/>
      <c r="M15" s="105"/>
      <c r="N15" s="105"/>
      <c r="O15" s="115"/>
      <c r="P15" s="77"/>
      <c r="Q15" s="77"/>
      <c r="R15" s="77"/>
      <c r="S15" s="77"/>
      <c r="T15" s="78"/>
      <c r="U15" s="76"/>
      <c r="V15" s="108"/>
      <c r="W15" s="108" t="str">
        <f t="shared" ref="W15:W28" si="2">IFERROR(-IF(U15&lt;&gt;"",V15-K15,""),"")</f>
        <v/>
      </c>
      <c r="X15" s="78" t="s">
        <v>116</v>
      </c>
    </row>
    <row r="16" spans="2:27" s="6" customFormat="1" ht="38.25" customHeight="1" x14ac:dyDescent="0.35">
      <c r="B16" s="38">
        <v>2</v>
      </c>
      <c r="C16" s="94"/>
      <c r="D16" s="85"/>
      <c r="E16" s="86"/>
      <c r="F16" s="86"/>
      <c r="G16" s="85"/>
      <c r="H16" s="87"/>
      <c r="I16" s="87"/>
      <c r="J16" s="85"/>
      <c r="K16" s="88"/>
      <c r="L16" s="89"/>
      <c r="M16" s="105"/>
      <c r="N16" s="105"/>
      <c r="O16" s="7"/>
      <c r="P16" s="77"/>
      <c r="Q16" s="77"/>
      <c r="R16" s="77"/>
      <c r="S16" s="77"/>
      <c r="T16" s="78"/>
      <c r="U16" s="76"/>
      <c r="V16" s="108"/>
      <c r="W16" s="108" t="str">
        <f t="shared" si="2"/>
        <v/>
      </c>
      <c r="X16" s="78"/>
    </row>
    <row r="17" spans="2:24" s="6" customFormat="1" ht="38.25" customHeight="1" x14ac:dyDescent="0.35">
      <c r="B17" s="38">
        <v>3</v>
      </c>
      <c r="C17" s="94"/>
      <c r="D17" s="85"/>
      <c r="E17" s="86"/>
      <c r="F17" s="86"/>
      <c r="G17" s="85"/>
      <c r="H17" s="87"/>
      <c r="I17" s="87"/>
      <c r="J17" s="85"/>
      <c r="K17" s="88"/>
      <c r="L17" s="89"/>
      <c r="M17" s="105"/>
      <c r="N17" s="105"/>
      <c r="O17" s="7"/>
      <c r="P17" s="77"/>
      <c r="Q17" s="77"/>
      <c r="R17" s="77"/>
      <c r="S17" s="77"/>
      <c r="T17" s="78"/>
      <c r="U17" s="76"/>
      <c r="V17" s="108"/>
      <c r="W17" s="108" t="str">
        <f t="shared" si="2"/>
        <v/>
      </c>
      <c r="X17" s="78"/>
    </row>
    <row r="18" spans="2:24" s="6" customFormat="1" ht="38.25" customHeight="1" x14ac:dyDescent="0.35">
      <c r="B18" s="38">
        <v>4</v>
      </c>
      <c r="C18" s="94"/>
      <c r="D18" s="85"/>
      <c r="E18" s="86"/>
      <c r="F18" s="86"/>
      <c r="G18" s="85"/>
      <c r="H18" s="87"/>
      <c r="I18" s="87"/>
      <c r="J18" s="85"/>
      <c r="K18" s="88"/>
      <c r="L18" s="89"/>
      <c r="M18" s="105"/>
      <c r="N18" s="105"/>
      <c r="O18" s="7"/>
      <c r="P18" s="77"/>
      <c r="Q18" s="77"/>
      <c r="R18" s="77"/>
      <c r="S18" s="77"/>
      <c r="T18" s="78"/>
      <c r="U18" s="76"/>
      <c r="V18" s="108"/>
      <c r="W18" s="108" t="str">
        <f t="shared" si="2"/>
        <v/>
      </c>
      <c r="X18" s="78"/>
    </row>
    <row r="19" spans="2:24" s="6" customFormat="1" ht="38.25" customHeight="1" x14ac:dyDescent="0.35">
      <c r="B19" s="38">
        <v>5</v>
      </c>
      <c r="C19" s="94"/>
      <c r="D19" s="85"/>
      <c r="E19" s="86"/>
      <c r="F19" s="86"/>
      <c r="G19" s="85"/>
      <c r="H19" s="87"/>
      <c r="I19" s="87"/>
      <c r="J19" s="85"/>
      <c r="K19" s="88"/>
      <c r="L19" s="89"/>
      <c r="M19" s="105"/>
      <c r="N19" s="105"/>
      <c r="O19" s="7"/>
      <c r="P19" s="77"/>
      <c r="Q19" s="77"/>
      <c r="R19" s="77"/>
      <c r="S19" s="77"/>
      <c r="T19" s="78"/>
      <c r="U19" s="76"/>
      <c r="V19" s="108"/>
      <c r="W19" s="108" t="str">
        <f t="shared" si="2"/>
        <v/>
      </c>
      <c r="X19" s="78"/>
    </row>
    <row r="20" spans="2:24" s="6" customFormat="1" ht="38.25" customHeight="1" x14ac:dyDescent="0.35">
      <c r="B20" s="38">
        <v>6</v>
      </c>
      <c r="C20" s="94"/>
      <c r="D20" s="85"/>
      <c r="E20" s="86"/>
      <c r="F20" s="86"/>
      <c r="G20" s="85"/>
      <c r="H20" s="87"/>
      <c r="I20" s="87"/>
      <c r="J20" s="85">
        <v>8</v>
      </c>
      <c r="K20" s="88"/>
      <c r="L20" s="89"/>
      <c r="M20" s="105"/>
      <c r="N20" s="105"/>
      <c r="O20" s="7"/>
      <c r="P20" s="77"/>
      <c r="Q20" s="77"/>
      <c r="R20" s="77"/>
      <c r="S20" s="77"/>
      <c r="T20" s="78"/>
      <c r="U20" s="76"/>
      <c r="V20" s="108"/>
      <c r="W20" s="108" t="str">
        <f t="shared" si="2"/>
        <v/>
      </c>
      <c r="X20" s="78"/>
    </row>
    <row r="21" spans="2:24" s="6" customFormat="1" ht="38.25" customHeight="1" x14ac:dyDescent="0.35">
      <c r="B21" s="38">
        <v>7</v>
      </c>
      <c r="C21" s="94"/>
      <c r="D21" s="85"/>
      <c r="E21" s="86"/>
      <c r="F21" s="86"/>
      <c r="G21" s="85"/>
      <c r="H21" s="87"/>
      <c r="I21" s="87"/>
      <c r="J21" s="85"/>
      <c r="K21" s="88"/>
      <c r="L21" s="89"/>
      <c r="M21" s="105"/>
      <c r="N21" s="105"/>
      <c r="O21" s="7"/>
      <c r="P21" s="77"/>
      <c r="Q21" s="77"/>
      <c r="R21" s="77"/>
      <c r="S21" s="77"/>
      <c r="T21" s="78"/>
      <c r="U21" s="76"/>
      <c r="V21" s="108"/>
      <c r="W21" s="108" t="str">
        <f t="shared" si="2"/>
        <v/>
      </c>
      <c r="X21" s="78"/>
    </row>
    <row r="22" spans="2:24" s="6" customFormat="1" ht="38.25" customHeight="1" x14ac:dyDescent="0.35">
      <c r="B22" s="38">
        <v>8</v>
      </c>
      <c r="C22" s="94"/>
      <c r="D22" s="85"/>
      <c r="E22" s="86"/>
      <c r="F22" s="86"/>
      <c r="G22" s="85"/>
      <c r="H22" s="87"/>
      <c r="I22" s="87"/>
      <c r="J22" s="85"/>
      <c r="K22" s="88"/>
      <c r="L22" s="89"/>
      <c r="M22" s="105"/>
      <c r="N22" s="105"/>
      <c r="O22" s="7"/>
      <c r="P22" s="77"/>
      <c r="Q22" s="77"/>
      <c r="R22" s="77"/>
      <c r="S22" s="77"/>
      <c r="T22" s="78"/>
      <c r="U22" s="76"/>
      <c r="V22" s="108"/>
      <c r="W22" s="108" t="str">
        <f t="shared" si="2"/>
        <v/>
      </c>
      <c r="X22" s="78"/>
    </row>
    <row r="23" spans="2:24" s="6" customFormat="1" ht="38.25" customHeight="1" x14ac:dyDescent="0.35">
      <c r="B23" s="38">
        <v>9</v>
      </c>
      <c r="C23" s="94"/>
      <c r="D23" s="85"/>
      <c r="E23" s="86"/>
      <c r="F23" s="86"/>
      <c r="G23" s="85"/>
      <c r="H23" s="87"/>
      <c r="I23" s="87"/>
      <c r="J23" s="85"/>
      <c r="K23" s="88"/>
      <c r="L23" s="89"/>
      <c r="M23" s="105"/>
      <c r="N23" s="105"/>
      <c r="O23" s="7"/>
      <c r="P23" s="77"/>
      <c r="Q23" s="77"/>
      <c r="R23" s="77"/>
      <c r="S23" s="77"/>
      <c r="T23" s="78"/>
      <c r="U23" s="76"/>
      <c r="V23" s="108"/>
      <c r="W23" s="108" t="str">
        <f t="shared" si="2"/>
        <v/>
      </c>
      <c r="X23" s="78"/>
    </row>
    <row r="24" spans="2:24" s="6" customFormat="1" ht="38.25" customHeight="1" x14ac:dyDescent="0.35">
      <c r="B24" s="38">
        <v>10</v>
      </c>
      <c r="C24" s="94"/>
      <c r="D24" s="85"/>
      <c r="E24" s="86"/>
      <c r="F24" s="86"/>
      <c r="G24" s="85"/>
      <c r="H24" s="87"/>
      <c r="I24" s="87"/>
      <c r="J24" s="85"/>
      <c r="K24" s="88"/>
      <c r="L24" s="89"/>
      <c r="M24" s="105"/>
      <c r="N24" s="105"/>
      <c r="O24" s="7"/>
      <c r="P24" s="77"/>
      <c r="Q24" s="77"/>
      <c r="R24" s="77"/>
      <c r="S24" s="77"/>
      <c r="T24" s="78"/>
      <c r="U24" s="76"/>
      <c r="V24" s="108"/>
      <c r="W24" s="108" t="str">
        <f t="shared" si="2"/>
        <v/>
      </c>
      <c r="X24" s="78"/>
    </row>
    <row r="25" spans="2:24" s="6" customFormat="1" ht="38.25" customHeight="1" x14ac:dyDescent="0.35">
      <c r="B25" s="38">
        <v>11</v>
      </c>
      <c r="C25" s="94"/>
      <c r="D25" s="85"/>
      <c r="E25" s="86"/>
      <c r="F25" s="86"/>
      <c r="G25" s="85"/>
      <c r="H25" s="87"/>
      <c r="I25" s="87"/>
      <c r="J25" s="85"/>
      <c r="K25" s="88"/>
      <c r="L25" s="89"/>
      <c r="M25" s="105"/>
      <c r="N25" s="105"/>
      <c r="O25" s="7"/>
      <c r="P25" s="77"/>
      <c r="Q25" s="77"/>
      <c r="R25" s="77"/>
      <c r="S25" s="77"/>
      <c r="T25" s="78"/>
      <c r="U25" s="76"/>
      <c r="V25" s="108"/>
      <c r="W25" s="108" t="str">
        <f t="shared" si="2"/>
        <v/>
      </c>
      <c r="X25" s="78"/>
    </row>
    <row r="26" spans="2:24" s="6" customFormat="1" ht="38.25" customHeight="1" x14ac:dyDescent="0.35">
      <c r="B26" s="38">
        <v>12</v>
      </c>
      <c r="C26" s="94"/>
      <c r="D26" s="85"/>
      <c r="E26" s="86"/>
      <c r="F26" s="86"/>
      <c r="G26" s="85"/>
      <c r="H26" s="87"/>
      <c r="I26" s="87"/>
      <c r="J26" s="85"/>
      <c r="K26" s="88"/>
      <c r="L26" s="89"/>
      <c r="M26" s="105"/>
      <c r="N26" s="105"/>
      <c r="O26" s="7"/>
      <c r="P26" s="77"/>
      <c r="Q26" s="77"/>
      <c r="R26" s="77"/>
      <c r="S26" s="77"/>
      <c r="T26" s="78"/>
      <c r="U26" s="76"/>
      <c r="V26" s="108"/>
      <c r="W26" s="108" t="str">
        <f t="shared" si="2"/>
        <v/>
      </c>
      <c r="X26" s="78"/>
    </row>
    <row r="27" spans="2:24" s="6" customFormat="1" ht="38.25" customHeight="1" x14ac:dyDescent="0.35">
      <c r="B27" s="38">
        <v>13</v>
      </c>
      <c r="C27" s="94"/>
      <c r="D27" s="85"/>
      <c r="E27" s="86"/>
      <c r="F27" s="86"/>
      <c r="G27" s="85"/>
      <c r="H27" s="87"/>
      <c r="I27" s="87"/>
      <c r="J27" s="85"/>
      <c r="K27" s="88"/>
      <c r="L27" s="89"/>
      <c r="M27" s="105"/>
      <c r="N27" s="105"/>
      <c r="O27" s="7"/>
      <c r="P27" s="77"/>
      <c r="Q27" s="77"/>
      <c r="R27" s="77"/>
      <c r="S27" s="77"/>
      <c r="T27" s="78"/>
      <c r="U27" s="76"/>
      <c r="V27" s="108"/>
      <c r="W27" s="108" t="str">
        <f t="shared" si="2"/>
        <v/>
      </c>
      <c r="X27" s="78"/>
    </row>
    <row r="28" spans="2:24" s="6" customFormat="1" ht="38.25" customHeight="1" x14ac:dyDescent="0.35">
      <c r="B28" s="38">
        <v>14</v>
      </c>
      <c r="C28" s="94"/>
      <c r="D28" s="85"/>
      <c r="E28" s="86"/>
      <c r="F28" s="86"/>
      <c r="G28" s="85"/>
      <c r="H28" s="87"/>
      <c r="I28" s="87"/>
      <c r="J28" s="85"/>
      <c r="K28" s="88"/>
      <c r="L28" s="89"/>
      <c r="M28" s="105"/>
      <c r="N28" s="105"/>
      <c r="O28" s="7"/>
      <c r="P28" s="77"/>
      <c r="Q28" s="77"/>
      <c r="R28" s="77"/>
      <c r="S28" s="77"/>
      <c r="T28" s="78"/>
      <c r="U28" s="76"/>
      <c r="V28" s="108"/>
      <c r="W28" s="108" t="str">
        <f t="shared" si="2"/>
        <v/>
      </c>
      <c r="X28" s="78"/>
    </row>
    <row r="29" spans="2:24" s="6" customFormat="1" ht="38.25" customHeight="1" x14ac:dyDescent="0.35">
      <c r="B29" s="38">
        <v>15</v>
      </c>
      <c r="C29" s="94"/>
      <c r="D29" s="85"/>
      <c r="E29" s="86"/>
      <c r="F29" s="86"/>
      <c r="G29" s="85"/>
      <c r="H29" s="87"/>
      <c r="I29" s="87"/>
      <c r="J29" s="85"/>
      <c r="K29" s="88"/>
      <c r="L29" s="89"/>
      <c r="M29" s="105"/>
      <c r="N29" s="105"/>
      <c r="O29" s="7"/>
      <c r="P29" s="77"/>
      <c r="Q29" s="77"/>
      <c r="R29" s="77"/>
      <c r="S29" s="77"/>
      <c r="T29" s="78"/>
      <c r="U29" s="76"/>
      <c r="V29" s="108"/>
      <c r="W29" s="108" t="str">
        <f t="shared" ref="W29:W41" si="3">IFERROR(-IF(U29&lt;&gt;"",V29-K29,""),"")</f>
        <v/>
      </c>
      <c r="X29" s="78"/>
    </row>
    <row r="30" spans="2:24" s="6" customFormat="1" ht="38.25" customHeight="1" x14ac:dyDescent="0.35">
      <c r="B30" s="38">
        <v>16</v>
      </c>
      <c r="C30" s="94"/>
      <c r="D30" s="85"/>
      <c r="E30" s="86"/>
      <c r="F30" s="86"/>
      <c r="G30" s="85"/>
      <c r="H30" s="87"/>
      <c r="I30" s="87"/>
      <c r="J30" s="85"/>
      <c r="K30" s="88"/>
      <c r="L30" s="89"/>
      <c r="M30" s="105"/>
      <c r="N30" s="105"/>
      <c r="O30" s="7"/>
      <c r="P30" s="77"/>
      <c r="Q30" s="77"/>
      <c r="R30" s="77"/>
      <c r="S30" s="77"/>
      <c r="T30" s="78"/>
      <c r="U30" s="76"/>
      <c r="V30" s="108"/>
      <c r="W30" s="108" t="str">
        <f t="shared" si="3"/>
        <v/>
      </c>
      <c r="X30" s="78"/>
    </row>
    <row r="31" spans="2:24" s="6" customFormat="1" ht="38.25" customHeight="1" x14ac:dyDescent="0.35">
      <c r="B31" s="38">
        <v>17</v>
      </c>
      <c r="C31" s="94"/>
      <c r="D31" s="85"/>
      <c r="E31" s="86"/>
      <c r="F31" s="86"/>
      <c r="G31" s="85"/>
      <c r="H31" s="87"/>
      <c r="I31" s="87"/>
      <c r="J31" s="85"/>
      <c r="K31" s="88"/>
      <c r="L31" s="89"/>
      <c r="M31" s="105"/>
      <c r="N31" s="105"/>
      <c r="O31" s="7"/>
      <c r="P31" s="77"/>
      <c r="Q31" s="77"/>
      <c r="R31" s="77"/>
      <c r="S31" s="77"/>
      <c r="T31" s="78"/>
      <c r="U31" s="76"/>
      <c r="V31" s="108"/>
      <c r="W31" s="108" t="str">
        <f t="shared" si="3"/>
        <v/>
      </c>
      <c r="X31" s="78"/>
    </row>
    <row r="32" spans="2:24" s="6" customFormat="1" ht="38.25" customHeight="1" x14ac:dyDescent="0.35">
      <c r="B32" s="38">
        <v>18</v>
      </c>
      <c r="C32" s="94"/>
      <c r="D32" s="85"/>
      <c r="E32" s="86"/>
      <c r="F32" s="86"/>
      <c r="G32" s="85"/>
      <c r="H32" s="87"/>
      <c r="I32" s="87"/>
      <c r="J32" s="85"/>
      <c r="K32" s="88"/>
      <c r="L32" s="89"/>
      <c r="M32" s="105"/>
      <c r="N32" s="105"/>
      <c r="O32" s="7"/>
      <c r="P32" s="77"/>
      <c r="Q32" s="77"/>
      <c r="R32" s="77"/>
      <c r="S32" s="77"/>
      <c r="T32" s="78"/>
      <c r="U32" s="76"/>
      <c r="V32" s="108"/>
      <c r="W32" s="108" t="str">
        <f t="shared" si="3"/>
        <v/>
      </c>
      <c r="X32" s="78"/>
    </row>
    <row r="33" spans="2:24" s="6" customFormat="1" ht="38.25" customHeight="1" x14ac:dyDescent="0.35">
      <c r="B33" s="38">
        <v>19</v>
      </c>
      <c r="C33" s="94"/>
      <c r="D33" s="85"/>
      <c r="E33" s="86"/>
      <c r="F33" s="86"/>
      <c r="G33" s="85"/>
      <c r="H33" s="87"/>
      <c r="I33" s="87"/>
      <c r="J33" s="85"/>
      <c r="K33" s="88"/>
      <c r="L33" s="89"/>
      <c r="M33" s="105"/>
      <c r="N33" s="105"/>
      <c r="O33" s="7"/>
      <c r="P33" s="77"/>
      <c r="Q33" s="77"/>
      <c r="R33" s="77"/>
      <c r="S33" s="77"/>
      <c r="T33" s="78"/>
      <c r="U33" s="76"/>
      <c r="V33" s="108"/>
      <c r="W33" s="108" t="str">
        <f t="shared" si="3"/>
        <v/>
      </c>
      <c r="X33" s="78"/>
    </row>
    <row r="34" spans="2:24" s="6" customFormat="1" ht="38.25" customHeight="1" x14ac:dyDescent="0.35">
      <c r="B34" s="38">
        <v>20</v>
      </c>
      <c r="C34" s="94"/>
      <c r="D34" s="85"/>
      <c r="E34" s="86"/>
      <c r="F34" s="86"/>
      <c r="G34" s="85"/>
      <c r="H34" s="87"/>
      <c r="I34" s="87"/>
      <c r="J34" s="85"/>
      <c r="K34" s="88"/>
      <c r="L34" s="89"/>
      <c r="M34" s="105"/>
      <c r="N34" s="105"/>
      <c r="O34" s="7"/>
      <c r="P34" s="77"/>
      <c r="Q34" s="77"/>
      <c r="R34" s="77"/>
      <c r="S34" s="77"/>
      <c r="T34" s="78"/>
      <c r="U34" s="76"/>
      <c r="V34" s="108"/>
      <c r="W34" s="108" t="str">
        <f t="shared" si="3"/>
        <v/>
      </c>
      <c r="X34" s="78"/>
    </row>
    <row r="35" spans="2:24" s="6" customFormat="1" ht="38.25" customHeight="1" x14ac:dyDescent="0.35">
      <c r="B35" s="38">
        <v>21</v>
      </c>
      <c r="C35" s="94"/>
      <c r="D35" s="85"/>
      <c r="E35" s="86"/>
      <c r="F35" s="86"/>
      <c r="G35" s="85"/>
      <c r="H35" s="87"/>
      <c r="I35" s="87"/>
      <c r="J35" s="85"/>
      <c r="K35" s="88"/>
      <c r="L35" s="89"/>
      <c r="M35" s="105"/>
      <c r="N35" s="105"/>
      <c r="O35" s="7"/>
      <c r="P35" s="77"/>
      <c r="Q35" s="77"/>
      <c r="R35" s="77"/>
      <c r="S35" s="77"/>
      <c r="T35" s="78"/>
      <c r="U35" s="76"/>
      <c r="V35" s="108"/>
      <c r="W35" s="108" t="str">
        <f t="shared" si="3"/>
        <v/>
      </c>
      <c r="X35" s="78"/>
    </row>
    <row r="36" spans="2:24" s="6" customFormat="1" ht="38.25" customHeight="1" x14ac:dyDescent="0.35">
      <c r="B36" s="38">
        <v>22</v>
      </c>
      <c r="C36" s="94"/>
      <c r="D36" s="85"/>
      <c r="E36" s="86"/>
      <c r="F36" s="86"/>
      <c r="G36" s="85"/>
      <c r="H36" s="87"/>
      <c r="I36" s="87"/>
      <c r="J36" s="85"/>
      <c r="K36" s="88"/>
      <c r="L36" s="89"/>
      <c r="M36" s="105"/>
      <c r="N36" s="105"/>
      <c r="O36" s="7"/>
      <c r="P36" s="77"/>
      <c r="Q36" s="77"/>
      <c r="R36" s="77"/>
      <c r="S36" s="77"/>
      <c r="T36" s="78"/>
      <c r="U36" s="76"/>
      <c r="V36" s="108"/>
      <c r="W36" s="108" t="str">
        <f t="shared" si="3"/>
        <v/>
      </c>
      <c r="X36" s="78"/>
    </row>
    <row r="37" spans="2:24" s="6" customFormat="1" ht="38.25" customHeight="1" x14ac:dyDescent="0.35">
      <c r="B37" s="38">
        <v>23</v>
      </c>
      <c r="C37" s="94"/>
      <c r="D37" s="85"/>
      <c r="E37" s="86"/>
      <c r="F37" s="86"/>
      <c r="G37" s="85"/>
      <c r="H37" s="87"/>
      <c r="I37" s="87"/>
      <c r="J37" s="85"/>
      <c r="K37" s="88"/>
      <c r="L37" s="89"/>
      <c r="M37" s="105"/>
      <c r="N37" s="105"/>
      <c r="O37" s="7"/>
      <c r="P37" s="77"/>
      <c r="Q37" s="77"/>
      <c r="R37" s="77"/>
      <c r="S37" s="77"/>
      <c r="T37" s="78"/>
      <c r="U37" s="76"/>
      <c r="V37" s="108"/>
      <c r="W37" s="108" t="str">
        <f t="shared" si="3"/>
        <v/>
      </c>
      <c r="X37" s="78"/>
    </row>
    <row r="38" spans="2:24" s="6" customFormat="1" ht="38.25" customHeight="1" x14ac:dyDescent="0.35">
      <c r="B38" s="38">
        <v>24</v>
      </c>
      <c r="C38" s="94"/>
      <c r="D38" s="85"/>
      <c r="E38" s="86"/>
      <c r="F38" s="86"/>
      <c r="G38" s="85"/>
      <c r="H38" s="87"/>
      <c r="I38" s="87"/>
      <c r="J38" s="85"/>
      <c r="K38" s="88"/>
      <c r="L38" s="89"/>
      <c r="M38" s="105"/>
      <c r="N38" s="105"/>
      <c r="O38" s="7"/>
      <c r="P38" s="77"/>
      <c r="Q38" s="77"/>
      <c r="R38" s="77"/>
      <c r="S38" s="77"/>
      <c r="T38" s="78"/>
      <c r="U38" s="76"/>
      <c r="V38" s="108"/>
      <c r="W38" s="108" t="str">
        <f t="shared" si="3"/>
        <v/>
      </c>
      <c r="X38" s="78"/>
    </row>
    <row r="39" spans="2:24" s="6" customFormat="1" ht="38.25" customHeight="1" x14ac:dyDescent="0.35">
      <c r="B39" s="38">
        <v>25</v>
      </c>
      <c r="C39" s="94"/>
      <c r="D39" s="85"/>
      <c r="E39" s="86"/>
      <c r="F39" s="86"/>
      <c r="G39" s="85"/>
      <c r="H39" s="87"/>
      <c r="I39" s="87"/>
      <c r="J39" s="85"/>
      <c r="K39" s="88"/>
      <c r="L39" s="89"/>
      <c r="M39" s="105"/>
      <c r="N39" s="105"/>
      <c r="O39" s="7"/>
      <c r="P39" s="77"/>
      <c r="Q39" s="77"/>
      <c r="R39" s="77"/>
      <c r="S39" s="77"/>
      <c r="T39" s="78"/>
      <c r="U39" s="76"/>
      <c r="V39" s="108"/>
      <c r="W39" s="108" t="str">
        <f t="shared" si="3"/>
        <v/>
      </c>
      <c r="X39" s="78"/>
    </row>
    <row r="40" spans="2:24" s="6" customFormat="1" ht="38.25" customHeight="1" x14ac:dyDescent="0.35">
      <c r="B40" s="38">
        <v>26</v>
      </c>
      <c r="C40" s="94"/>
      <c r="D40" s="85"/>
      <c r="E40" s="86"/>
      <c r="F40" s="86"/>
      <c r="G40" s="85"/>
      <c r="H40" s="87"/>
      <c r="I40" s="87"/>
      <c r="J40" s="85"/>
      <c r="K40" s="88"/>
      <c r="L40" s="89"/>
      <c r="M40" s="105"/>
      <c r="N40" s="105"/>
      <c r="O40" s="7"/>
      <c r="P40" s="77"/>
      <c r="Q40" s="77"/>
      <c r="R40" s="77"/>
      <c r="S40" s="77"/>
      <c r="T40" s="78"/>
      <c r="U40" s="76"/>
      <c r="V40" s="108"/>
      <c r="W40" s="108" t="str">
        <f t="shared" si="3"/>
        <v/>
      </c>
      <c r="X40" s="78"/>
    </row>
    <row r="41" spans="2:24" s="6" customFormat="1" ht="38.25" customHeight="1" x14ac:dyDescent="0.35">
      <c r="B41" s="38">
        <v>27</v>
      </c>
      <c r="C41" s="94"/>
      <c r="D41" s="85"/>
      <c r="E41" s="86"/>
      <c r="F41" s="86"/>
      <c r="G41" s="85"/>
      <c r="H41" s="87"/>
      <c r="I41" s="87"/>
      <c r="J41" s="85"/>
      <c r="K41" s="88"/>
      <c r="L41" s="89"/>
      <c r="M41" s="105"/>
      <c r="N41" s="105"/>
      <c r="O41" s="7"/>
      <c r="P41" s="77"/>
      <c r="Q41" s="77"/>
      <c r="R41" s="77"/>
      <c r="S41" s="77"/>
      <c r="T41" s="78"/>
      <c r="U41" s="76"/>
      <c r="V41" s="108"/>
      <c r="W41" s="108" t="str">
        <f t="shared" si="3"/>
        <v/>
      </c>
      <c r="X41" s="78"/>
    </row>
    <row r="42" spans="2:24" s="6" customFormat="1" ht="38.25" customHeight="1" x14ac:dyDescent="0.35">
      <c r="B42" s="38">
        <v>28</v>
      </c>
      <c r="C42" s="94"/>
      <c r="D42" s="85"/>
      <c r="E42" s="86"/>
      <c r="F42" s="86"/>
      <c r="G42" s="85"/>
      <c r="H42" s="87"/>
      <c r="I42" s="87"/>
      <c r="J42" s="85"/>
      <c r="K42" s="88"/>
      <c r="L42" s="89"/>
      <c r="M42" s="105"/>
      <c r="N42" s="105"/>
      <c r="O42" s="7"/>
      <c r="P42" s="77"/>
      <c r="Q42" s="77"/>
      <c r="R42" s="77"/>
      <c r="S42" s="77"/>
      <c r="T42" s="78"/>
      <c r="U42" s="76"/>
      <c r="V42" s="108"/>
      <c r="W42" s="108" t="str">
        <f t="shared" ref="W42:W52" si="4">IFERROR(-IF(U42&lt;&gt;"",V42-K42,""),"")</f>
        <v/>
      </c>
      <c r="X42" s="78"/>
    </row>
    <row r="43" spans="2:24" s="6" customFormat="1" ht="38.25" customHeight="1" x14ac:dyDescent="0.35">
      <c r="B43" s="38">
        <v>29</v>
      </c>
      <c r="C43" s="94"/>
      <c r="D43" s="85"/>
      <c r="E43" s="86"/>
      <c r="F43" s="86"/>
      <c r="G43" s="85"/>
      <c r="H43" s="87"/>
      <c r="I43" s="87"/>
      <c r="J43" s="85"/>
      <c r="K43" s="88"/>
      <c r="L43" s="89"/>
      <c r="M43" s="105"/>
      <c r="N43" s="105"/>
      <c r="O43" s="7"/>
      <c r="P43" s="77"/>
      <c r="Q43" s="77"/>
      <c r="R43" s="77"/>
      <c r="S43" s="77"/>
      <c r="T43" s="78"/>
      <c r="U43" s="76"/>
      <c r="V43" s="108"/>
      <c r="W43" s="108" t="str">
        <f t="shared" si="4"/>
        <v/>
      </c>
      <c r="X43" s="78"/>
    </row>
    <row r="44" spans="2:24" s="6" customFormat="1" ht="38.25" customHeight="1" x14ac:dyDescent="0.35">
      <c r="B44" s="38">
        <v>30</v>
      </c>
      <c r="C44" s="94"/>
      <c r="D44" s="85"/>
      <c r="E44" s="86"/>
      <c r="F44" s="86"/>
      <c r="G44" s="85"/>
      <c r="H44" s="87"/>
      <c r="I44" s="87"/>
      <c r="J44" s="85"/>
      <c r="K44" s="88"/>
      <c r="L44" s="89"/>
      <c r="M44" s="105"/>
      <c r="N44" s="105"/>
      <c r="O44" s="7"/>
      <c r="P44" s="77"/>
      <c r="Q44" s="77"/>
      <c r="R44" s="77"/>
      <c r="S44" s="77"/>
      <c r="T44" s="78"/>
      <c r="U44" s="76"/>
      <c r="V44" s="108"/>
      <c r="W44" s="108" t="str">
        <f t="shared" si="4"/>
        <v/>
      </c>
      <c r="X44" s="78"/>
    </row>
    <row r="45" spans="2:24" s="6" customFormat="1" ht="38.25" customHeight="1" x14ac:dyDescent="0.35">
      <c r="B45" s="38">
        <v>31</v>
      </c>
      <c r="C45" s="94"/>
      <c r="D45" s="85"/>
      <c r="E45" s="86"/>
      <c r="F45" s="86"/>
      <c r="G45" s="85"/>
      <c r="H45" s="87"/>
      <c r="I45" s="87"/>
      <c r="J45" s="85"/>
      <c r="K45" s="88"/>
      <c r="L45" s="89"/>
      <c r="M45" s="105"/>
      <c r="N45" s="105"/>
      <c r="O45" s="7"/>
      <c r="P45" s="77"/>
      <c r="Q45" s="77"/>
      <c r="R45" s="77"/>
      <c r="S45" s="77"/>
      <c r="T45" s="78"/>
      <c r="U45" s="76"/>
      <c r="V45" s="108"/>
      <c r="W45" s="108" t="str">
        <f t="shared" si="4"/>
        <v/>
      </c>
      <c r="X45" s="78"/>
    </row>
    <row r="46" spans="2:24" s="6" customFormat="1" ht="38.25" customHeight="1" x14ac:dyDescent="0.35">
      <c r="B46" s="38">
        <v>32</v>
      </c>
      <c r="C46" s="94"/>
      <c r="D46" s="85"/>
      <c r="E46" s="86"/>
      <c r="F46" s="86"/>
      <c r="G46" s="85"/>
      <c r="H46" s="87"/>
      <c r="I46" s="87"/>
      <c r="J46" s="85"/>
      <c r="K46" s="88"/>
      <c r="L46" s="89"/>
      <c r="M46" s="105"/>
      <c r="N46" s="105"/>
      <c r="O46" s="7"/>
      <c r="P46" s="77"/>
      <c r="Q46" s="77"/>
      <c r="R46" s="77"/>
      <c r="S46" s="77"/>
      <c r="T46" s="78"/>
      <c r="U46" s="76"/>
      <c r="V46" s="108"/>
      <c r="W46" s="108" t="str">
        <f t="shared" si="4"/>
        <v/>
      </c>
      <c r="X46" s="78"/>
    </row>
    <row r="47" spans="2:24" s="6" customFormat="1" ht="38.25" customHeight="1" x14ac:dyDescent="0.35">
      <c r="B47" s="38">
        <v>33</v>
      </c>
      <c r="C47" s="94"/>
      <c r="D47" s="85"/>
      <c r="E47" s="86"/>
      <c r="F47" s="86"/>
      <c r="G47" s="85"/>
      <c r="H47" s="87"/>
      <c r="I47" s="87"/>
      <c r="J47" s="85"/>
      <c r="K47" s="88"/>
      <c r="L47" s="89"/>
      <c r="M47" s="105"/>
      <c r="N47" s="105"/>
      <c r="O47" s="7"/>
      <c r="P47" s="77"/>
      <c r="Q47" s="77"/>
      <c r="R47" s="77"/>
      <c r="S47" s="77"/>
      <c r="T47" s="78"/>
      <c r="U47" s="76"/>
      <c r="V47" s="108"/>
      <c r="W47" s="108" t="str">
        <f t="shared" si="4"/>
        <v/>
      </c>
      <c r="X47" s="78"/>
    </row>
    <row r="48" spans="2:24" s="6" customFormat="1" ht="38.25" customHeight="1" x14ac:dyDescent="0.35">
      <c r="B48" s="38">
        <v>34</v>
      </c>
      <c r="C48" s="94"/>
      <c r="D48" s="85"/>
      <c r="E48" s="86"/>
      <c r="F48" s="86"/>
      <c r="G48" s="85"/>
      <c r="H48" s="87"/>
      <c r="I48" s="87"/>
      <c r="J48" s="85"/>
      <c r="K48" s="88"/>
      <c r="L48" s="89"/>
      <c r="M48" s="105"/>
      <c r="N48" s="105"/>
      <c r="O48" s="7"/>
      <c r="P48" s="77"/>
      <c r="Q48" s="77"/>
      <c r="R48" s="77"/>
      <c r="S48" s="77"/>
      <c r="T48" s="78"/>
      <c r="U48" s="76"/>
      <c r="V48" s="108"/>
      <c r="W48" s="108" t="str">
        <f t="shared" si="4"/>
        <v/>
      </c>
      <c r="X48" s="78"/>
    </row>
    <row r="49" spans="2:24" s="6" customFormat="1" ht="38.25" customHeight="1" x14ac:dyDescent="0.35">
      <c r="B49" s="38">
        <v>35</v>
      </c>
      <c r="C49" s="94"/>
      <c r="D49" s="85"/>
      <c r="E49" s="86"/>
      <c r="F49" s="86"/>
      <c r="G49" s="85"/>
      <c r="H49" s="87"/>
      <c r="I49" s="87"/>
      <c r="J49" s="85"/>
      <c r="K49" s="88"/>
      <c r="L49" s="89"/>
      <c r="M49" s="105"/>
      <c r="N49" s="105"/>
      <c r="O49" s="7"/>
      <c r="P49" s="77"/>
      <c r="Q49" s="77"/>
      <c r="R49" s="77"/>
      <c r="S49" s="77"/>
      <c r="T49" s="78"/>
      <c r="U49" s="76"/>
      <c r="V49" s="108"/>
      <c r="W49" s="108" t="str">
        <f t="shared" si="4"/>
        <v/>
      </c>
      <c r="X49" s="78"/>
    </row>
    <row r="50" spans="2:24" s="6" customFormat="1" ht="38.25" customHeight="1" x14ac:dyDescent="0.35">
      <c r="B50" s="38">
        <v>36</v>
      </c>
      <c r="C50" s="94"/>
      <c r="D50" s="85"/>
      <c r="E50" s="86"/>
      <c r="F50" s="86"/>
      <c r="G50" s="85"/>
      <c r="H50" s="87"/>
      <c r="I50" s="87"/>
      <c r="J50" s="85"/>
      <c r="K50" s="88"/>
      <c r="L50" s="89"/>
      <c r="M50" s="105"/>
      <c r="N50" s="105"/>
      <c r="O50" s="7"/>
      <c r="P50" s="77"/>
      <c r="Q50" s="77"/>
      <c r="R50" s="77"/>
      <c r="S50" s="77"/>
      <c r="T50" s="78"/>
      <c r="U50" s="76"/>
      <c r="V50" s="108"/>
      <c r="W50" s="108" t="str">
        <f t="shared" si="4"/>
        <v/>
      </c>
      <c r="X50" s="78"/>
    </row>
    <row r="51" spans="2:24" s="6" customFormat="1" ht="38.25" customHeight="1" x14ac:dyDescent="0.35">
      <c r="B51" s="38">
        <v>37</v>
      </c>
      <c r="C51" s="94"/>
      <c r="D51" s="85"/>
      <c r="E51" s="86"/>
      <c r="F51" s="86"/>
      <c r="G51" s="85"/>
      <c r="H51" s="87"/>
      <c r="I51" s="87"/>
      <c r="J51" s="85"/>
      <c r="K51" s="88">
        <v>0</v>
      </c>
      <c r="L51" s="89"/>
      <c r="M51" s="105"/>
      <c r="N51" s="105"/>
      <c r="O51" s="7"/>
      <c r="P51" s="77"/>
      <c r="Q51" s="77"/>
      <c r="R51" s="77"/>
      <c r="S51" s="77"/>
      <c r="T51" s="78"/>
      <c r="U51" s="76"/>
      <c r="V51" s="108"/>
      <c r="W51" s="108" t="str">
        <f t="shared" si="4"/>
        <v/>
      </c>
      <c r="X51" s="78"/>
    </row>
    <row r="52" spans="2:24" s="6" customFormat="1" ht="38.25" customHeight="1" x14ac:dyDescent="0.35">
      <c r="B52" s="38">
        <v>38</v>
      </c>
      <c r="C52" s="94"/>
      <c r="D52" s="85"/>
      <c r="E52" s="86"/>
      <c r="F52" s="86"/>
      <c r="G52" s="85"/>
      <c r="H52" s="87"/>
      <c r="I52" s="87"/>
      <c r="J52" s="85"/>
      <c r="K52" s="88"/>
      <c r="L52" s="89"/>
      <c r="M52" s="105"/>
      <c r="N52" s="105"/>
      <c r="O52" s="7"/>
      <c r="P52" s="77"/>
      <c r="Q52" s="77"/>
      <c r="R52" s="77"/>
      <c r="S52" s="77"/>
      <c r="T52" s="78"/>
      <c r="U52" s="76"/>
      <c r="V52" s="108"/>
      <c r="W52" s="108" t="str">
        <f t="shared" si="4"/>
        <v/>
      </c>
      <c r="X52" s="78"/>
    </row>
    <row r="53" spans="2:24" s="6" customFormat="1" ht="38.25" customHeight="1" x14ac:dyDescent="0.35">
      <c r="B53" s="38">
        <v>39</v>
      </c>
      <c r="C53" s="94"/>
      <c r="D53" s="85"/>
      <c r="E53" s="86"/>
      <c r="F53" s="86"/>
      <c r="G53" s="85"/>
      <c r="H53" s="87"/>
      <c r="I53" s="87"/>
      <c r="J53" s="85"/>
      <c r="K53" s="88"/>
      <c r="L53" s="89"/>
      <c r="M53" s="105"/>
      <c r="N53" s="105"/>
      <c r="O53" s="7"/>
      <c r="P53" s="77"/>
      <c r="Q53" s="77"/>
      <c r="R53" s="77"/>
      <c r="S53" s="77"/>
      <c r="T53" s="78"/>
      <c r="U53" s="76"/>
      <c r="V53" s="108"/>
      <c r="W53" s="108" t="str">
        <f t="shared" ref="W53:W54" si="5">IFERROR(-IF(U53&lt;&gt;"",V53-K53,""),"")</f>
        <v/>
      </c>
      <c r="X53" s="78"/>
    </row>
    <row r="54" spans="2:24" s="6" customFormat="1" ht="38.25" customHeight="1" x14ac:dyDescent="0.35">
      <c r="B54" s="38">
        <v>40</v>
      </c>
      <c r="C54" s="94"/>
      <c r="D54" s="85"/>
      <c r="E54" s="86"/>
      <c r="F54" s="86"/>
      <c r="G54" s="85"/>
      <c r="H54" s="87"/>
      <c r="I54" s="87"/>
      <c r="J54" s="85"/>
      <c r="K54" s="88"/>
      <c r="L54" s="89"/>
      <c r="M54" s="105"/>
      <c r="N54" s="105"/>
      <c r="O54" s="7"/>
      <c r="P54" s="77"/>
      <c r="Q54" s="77"/>
      <c r="R54" s="77"/>
      <c r="S54" s="77"/>
      <c r="T54" s="78"/>
      <c r="U54" s="76"/>
      <c r="V54" s="108"/>
      <c r="W54" s="108" t="str">
        <f t="shared" si="5"/>
        <v/>
      </c>
      <c r="X54" s="78"/>
    </row>
    <row r="55" spans="2:24" ht="38.25" customHeight="1" x14ac:dyDescent="0.3">
      <c r="B55" s="38"/>
      <c r="C55" s="100"/>
      <c r="D55" s="101"/>
      <c r="E55" s="101"/>
      <c r="F55" s="101"/>
      <c r="G55" s="101"/>
      <c r="H55" s="101"/>
      <c r="I55" s="102"/>
      <c r="J55" s="98" t="s">
        <v>23</v>
      </c>
      <c r="K55" s="99">
        <f>SUM(K15:K54)</f>
        <v>0</v>
      </c>
      <c r="L55" s="104"/>
      <c r="M55" s="104"/>
      <c r="N55" s="103"/>
      <c r="V55" s="99">
        <f>SUM(V15:V54)</f>
        <v>0</v>
      </c>
      <c r="W55" s="99">
        <f>SUM(W15:W54)</f>
        <v>0</v>
      </c>
    </row>
    <row r="56" spans="2:24" ht="38.25" customHeight="1" x14ac:dyDescent="0.3"/>
    <row r="57" spans="2:24" ht="38.25" customHeight="1" x14ac:dyDescent="0.3"/>
    <row r="58" spans="2:24" ht="38.25" customHeight="1" x14ac:dyDescent="0.3"/>
    <row r="59" spans="2:24" ht="38.25" customHeight="1" x14ac:dyDescent="0.3"/>
    <row r="60" spans="2:24" ht="38.25" customHeight="1" x14ac:dyDescent="0.3"/>
    <row r="61" spans="2:24" ht="38.25" customHeight="1" x14ac:dyDescent="0.3"/>
    <row r="62" spans="2:24" ht="38.25" customHeight="1" x14ac:dyDescent="0.3"/>
    <row r="63" spans="2:24" ht="38.25" customHeight="1" x14ac:dyDescent="0.3"/>
    <row r="64" spans="2:24" ht="38.25" customHeight="1" x14ac:dyDescent="0.3"/>
    <row r="65" ht="38.25" customHeight="1" x14ac:dyDescent="0.3"/>
  </sheetData>
  <sheetProtection selectLockedCells="1"/>
  <autoFilter ref="B11:X11" xr:uid="{2411EE3B-CD31-47BC-AB26-36951649D627}"/>
  <mergeCells count="17">
    <mergeCell ref="B5:D5"/>
    <mergeCell ref="E5:F5"/>
    <mergeCell ref="B7:D7"/>
    <mergeCell ref="E7:F7"/>
    <mergeCell ref="K10:N10"/>
    <mergeCell ref="B6:D6"/>
    <mergeCell ref="B2:D2"/>
    <mergeCell ref="E2:F2"/>
    <mergeCell ref="B3:D3"/>
    <mergeCell ref="E3:F3"/>
    <mergeCell ref="B4:D4"/>
    <mergeCell ref="E4:F4"/>
    <mergeCell ref="E6:F6"/>
    <mergeCell ref="Q8:R8"/>
    <mergeCell ref="Q9:R9"/>
    <mergeCell ref="P10:X10"/>
    <mergeCell ref="K1:N1"/>
  </mergeCells>
  <conditionalFormatting sqref="P15:S54">
    <cfRule type="cellIs" dxfId="4" priority="1" operator="equal">
      <formula>"Yes"</formula>
    </cfRule>
    <cfRule type="cellIs" dxfId="3" priority="2" operator="equal">
      <formula>"No"</formula>
    </cfRule>
  </conditionalFormatting>
  <conditionalFormatting sqref="U15:U54">
    <cfRule type="cellIs" dxfId="2" priority="5" operator="equal">
      <formula>"Rejected"</formula>
    </cfRule>
    <cfRule type="cellIs" dxfId="1" priority="6" operator="equal">
      <formula>"Pending"</formula>
    </cfRule>
    <cfRule type="cellIs" dxfId="0" priority="7" operator="equal">
      <formula>"Recommended"</formula>
    </cfRule>
  </conditionalFormatting>
  <dataValidations count="4">
    <dataValidation type="list" allowBlank="1" showInputMessage="1" showErrorMessage="1" sqref="U15:U54" xr:uid="{00000000-0002-0000-0300-000000000000}">
      <formula1>"Recommended,Rejected,Pending"</formula1>
    </dataValidation>
    <dataValidation type="list" allowBlank="1" showInputMessage="1" showErrorMessage="1" sqref="P12:R54" xr:uid="{00000000-0002-0000-0300-000002000000}">
      <formula1>"Yes,No"</formula1>
    </dataValidation>
    <dataValidation allowBlank="1" showInputMessage="1" sqref="J15:J54" xr:uid="{476A6061-0FDC-4609-B42C-4536EB8129F6}"/>
    <dataValidation type="list" allowBlank="1" showInputMessage="1" showErrorMessage="1" sqref="X15:X54" xr:uid="{7D17D90D-40B0-45F2-82F4-C44814028FD9}">
      <formula1>$W$2:$W$6</formula1>
    </dataValidation>
  </dataValidations>
  <pageMargins left="0.31496062992125984" right="0.31496062992125984" top="0.6" bottom="0.74803149606299213" header="0.31496062992125984" footer="0.31496062992125984"/>
  <pageSetup paperSize="9" scale="12" fitToHeight="0" orientation="landscape" r:id="rId1"/>
  <headerFooter differentOddEven="1" differentFirst="1">
    <oddHeader>&amp;L&amp;G</oddHeader>
    <oddFooter>&amp;R&amp;D&amp;T&amp;C&amp;"arial,Bold"&amp;14&amp;KFF0000 &amp;L&amp;"Calibri"&amp;11&amp;K000000&amp;"arial,Bold"&amp;10&amp;K3F3F3F _x000D_&amp;1#&amp;"Calibri"&amp;11&amp;K000000OFFICIAL</oddFooter>
    <evenHeader>&amp;L&amp;G</evenHeader>
    <evenFooter>&amp;R&amp;D&amp;T&amp;C&amp;"arial,Bold"&amp;14&amp;KFF0000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8" id="{85DE256D-90B5-4F26-8B83-536D2FC9C8F7}">
            <xm:f>$C$7='internal.vic.gov.au\DJR\NDFA\NDFA Working Documents for DTF Website\Documents for comment for website\August 2020\[F&amp;D - Victorian DRFA Claim Forms C DEC - Immediate v2.xlsx]Assumptions_GEN'!#REF!</xm:f>
            <x14:dxf>
              <font>
                <color theme="0" tint="-0.499984740745262"/>
              </font>
              <fill>
                <patternFill>
                  <bgColor theme="0" tint="-0.34998626667073579"/>
                </patternFill>
              </fill>
            </x14:dxf>
          </x14:cfRule>
          <xm:sqref>M15:N54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475B8105-C620-410B-81CF-7024FF5950E2}">
          <x14:formula1>
            <xm:f>'CDO data'!$A$37:$A$42</xm:f>
          </x14:formula1>
          <xm:sqref>S12:S14</xm:sqref>
        </x14:dataValidation>
        <x14:dataValidation type="list" allowBlank="1" showInputMessage="1" showErrorMessage="1" xr:uid="{B8CC70F7-853A-4AE2-97A7-A2A085E4DC06}">
          <x14:formula1>
            <xm:f>'CDO data'!$A$3:$A$25</xm:f>
          </x14:formula1>
          <xm:sqref>C15:C54</xm:sqref>
        </x14:dataValidation>
        <x14:dataValidation type="list" allowBlank="1" showInputMessage="1" showErrorMessage="1" xr:uid="{F94DFAF1-230E-4D8C-845B-35CE22BCB7B9}">
          <x14:formula1>
            <xm:f>'CDO data'!$F$3:$F$15</xm:f>
          </x14:formula1>
          <xm:sqref>G15:G54</xm:sqref>
        </x14:dataValidation>
        <x14:dataValidation type="list" allowBlank="1" showInputMessage="1" showErrorMessage="1" xr:uid="{8C5BB95D-167E-41C6-8EAB-9EF26EAAB6BA}">
          <x14:formula1>
            <xm:f>'CDO data'!$A$21:$A$32</xm:f>
          </x14:formula1>
          <xm:sqref>C12:C14</xm:sqref>
        </x14:dataValidation>
        <x14:dataValidation type="list" allowBlank="1" showInputMessage="1" showErrorMessage="1" xr:uid="{3E171647-4304-4229-A741-EBA3260DDF31}">
          <x14:formula1>
            <xm:f>'CDO data'!$F$3:$F$34</xm:f>
          </x14:formula1>
          <xm:sqref>G12:G14</xm:sqref>
        </x14:dataValidation>
        <x14:dataValidation type="list" allowBlank="1" showInputMessage="1" showErrorMessage="1" xr:uid="{0E679133-A2F3-4057-9DC2-1C42AB948D47}">
          <x14:formula1>
            <xm:f>'CDO data'!$A$28:$A$46</xm:f>
          </x14:formula1>
          <xm:sqref>S15:S54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Description="Create a new document." ma:contentTypeID="0x010100393622A36A83A7439E16E842C7933804" ma:contentTypeName="Document" ma:contentTypeScope="" ma:contentTypeVersion="10" ma:versionID="ee9b5c3f31ae51e8546cb4a01e6ec826">
  <xsd:schema xmlns:xsd="http://www.w3.org/2001/XMLSchema" xmlns:ns3="c93116ac-fc53-426d-9414-a1cb3b1334eb" xmlns:p="http://schemas.microsoft.com/office/2006/metadata/properties" xmlns:xs="http://www.w3.org/2001/XMLSchema" ma:fieldsID="9dd69e10edc711d21459197c590d5a38" ma:root="true" ns3:_="" targetNamespace="http://schemas.microsoft.com/office/2006/metadata/properties">
    <xsd:import namespace="c93116ac-fc53-426d-9414-a1cb3b1334eb"/>
    <xsd:element name="properties">
      <xsd:complexType>
        <xsd:sequence>
          <xsd:element name="documentManagement">
            <xsd:complexType>
              <xsd:all>
                <xsd:element minOccurs="0" ref="ns3:MediaServiceMetadata"/>
                <xsd:element minOccurs="0" ref="ns3:MediaServiceFastMetadata"/>
                <xsd:element minOccurs="0" ref="ns3:MediaServiceAutoKeyPoints"/>
                <xsd:element minOccurs="0" ref="ns3:MediaServiceKeyPoints"/>
                <xsd:element minOccurs="0" ref="ns3:MediaServiceAutoTags"/>
                <xsd:element minOccurs="0" ref="ns3:MediaServiceGenerationTime"/>
                <xsd:element minOccurs="0" ref="ns3:MediaServiceEventHashCode"/>
                <xsd:element minOccurs="0" ref="ns3:MediaServiceDateTaken"/>
                <xsd:element minOccurs="0" ref="ns3:MediaServiceOCR"/>
                <xsd:element minOccurs="0" ref="ns3:MediaServiceLocation"/>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c93116ac-fc53-426d-9414-a1cb3b1334eb">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Tags" ma:index="12" ma:internalName="MediaServiceAutoTags" ma:readOnly="true" name="MediaServiceAutoTags" nillable="true">
      <xsd:simpleType>
        <xsd:restriction base="dms:Text"/>
      </xsd:simpleType>
    </xsd:element>
    <xsd:element ma:displayName="MediaServiceGenerationTime" ma:hidden="true" ma:index="13" ma:internalName="MediaServiceGenerationTime" ma:readOnly="true" name="MediaServiceGenerationTime" nillable="true">
      <xsd:simpleType>
        <xsd:restriction base="dms:Text"/>
      </xsd:simpleType>
    </xsd:element>
    <xsd:element ma:displayName="MediaServiceEventHashCode" ma:hidden="true" ma:index="14" ma:internalName="MediaServiceEventHashCode" ma:readOnly="true" name="MediaServiceEventHashCode" nillable="true">
      <xsd:simpleType>
        <xsd:restriction base="dms:Text"/>
      </xsd:simpleType>
    </xsd:element>
    <xsd:element ma:displayName="MediaServiceDateTaken" ma:hidden="true" ma:index="15" ma:internalName="MediaServiceDateTaken" ma:readOnly="true" name="MediaServiceDateTaken" nillable="true">
      <xsd:simpleType>
        <xsd:restriction base="dms:Text"/>
      </xsd:simpleType>
    </xsd:element>
    <xsd:element ma:displayName="Extracted Text" ma:index="16" ma:internalName="MediaServiceOCR" ma:readOnly="true" name="MediaServiceOCR" nillable="true">
      <xsd:simpleType>
        <xsd:restriction base="dms:Note">
          <xsd:maxLength value="255"/>
        </xsd:restriction>
      </xsd:simpleType>
    </xsd:element>
    <xsd:element ma:displayName="Location" ma:index="17" ma:internalName="MediaServiceLocation" ma:readOnly="true" name="MediaServiceLocation" nillable="true">
      <xsd:simpleType>
        <xsd:restriction base="dms:Text"/>
      </xsd:simple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5245E-40BF-4F50-B64C-60FC4E2A98DF}">
  <ds:schemaRefs>
    <ds:schemaRef ds:uri="http://schemas.microsoft.com/sharepoint/v3/contenttype/forms"/>
  </ds:schemaRefs>
</ds:datastoreItem>
</file>

<file path=customXml/itemProps2.xml><?xml version="1.0" encoding="utf-8"?>
<ds:datastoreItem xmlns:ds="http://schemas.openxmlformats.org/officeDocument/2006/customXml" ds:itemID="{32864959-1AF4-483F-8083-16AB139FDC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93116ac-fc53-426d-9414-a1cb3b1334eb"/>
    <ds:schemaRef ds:uri="http://www.w3.org/XML/1998/namespace"/>
    <ds:schemaRef ds:uri="http://purl.org/dc/dcmitype/"/>
  </ds:schemaRefs>
</ds:datastoreItem>
</file>

<file path=customXml/itemProps3.xml><?xml version="1.0" encoding="utf-8"?>
<ds:datastoreItem xmlns:ds="http://schemas.openxmlformats.org/officeDocument/2006/customXml" ds:itemID="{F268D9D8-62AA-495A-AED2-57D942F3B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116ac-fc53-426d-9414-a1cb3b13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CDO data</vt:lpstr>
      <vt:lpstr>V Form D-Dec (2)</vt:lpstr>
      <vt:lpstr>V Form A-Relief Recovery CDO</vt:lpstr>
      <vt:lpstr>'V Form D-Dec (2)'!ClaimID</vt:lpstr>
      <vt:lpstr>'V Form D-Dec (2)'!DeliveryAgent</vt:lpstr>
      <vt:lpstr>'V Form D-Dec (2)'!EventName</vt:lpstr>
      <vt:lpstr>'V Form A-Relief Recovery CDO'!Print_Area</vt:lpstr>
      <vt:lpstr>'V Form D-Dec (2)'!Print_Area</vt:lpstr>
      <vt:lpstr>'V Form A-Relief Recovery CDO'!Print_Titles</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Donna Kennedy (DJCS)</dc:creator>
  <cp:lastModifiedBy>Lydia M Griffiths (DJCS)</cp:lastModifiedBy>
  <cp:lastPrinted>2023-08-27T03:08:40Z</cp:lastPrinted>
  <dcterms:created xsi:type="dcterms:W3CDTF">2018-10-08T22:18:04Z</dcterms:created>
  <dcterms:modified xsi:type="dcterms:W3CDTF">2024-09-24T22:58:28Z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0x010100393622A36A83A7439E16E842C7933804</vt:lpwstr>
  </property>
  <property fmtid="{D5CDD505-2E9C-101B-9397-08002B2CF9AE}" pid="3" name="TitusGUID">
    <vt:lpwstr>e86959a4-6f8f-4dda-bd4a-8a8ca27db49e</vt:lpwstr>
  </property>
  <property fmtid="{D5CDD505-2E9C-101B-9397-08002B2CF9AE}" pid="4" name="MSIP_Label_7158ebbd-6c5e-441f-bfc9-4eb8c11e3978_Enabled">
    <vt:lpwstr>True</vt:lpwstr>
  </property>
  <property fmtid="{D5CDD505-2E9C-101B-9397-08002B2CF9AE}" pid="5" name="MSIP_Label_7158ebbd-6c5e-441f-bfc9-4eb8c11e3978_SiteId">
    <vt:lpwstr>722ea0be-3e1c-4b11-ad6f-9401d6856e24</vt:lpwstr>
  </property>
  <property fmtid="{D5CDD505-2E9C-101B-9397-08002B2CF9AE}" pid="6" name="MSIP_Label_7158ebbd-6c5e-441f-bfc9-4eb8c11e3978_Owner">
    <vt:lpwstr>Donna.Kennedy@dtf.vic.gov.au</vt:lpwstr>
  </property>
  <property fmtid="{D5CDD505-2E9C-101B-9397-08002B2CF9AE}" pid="7" name="MSIP_Label_7158ebbd-6c5e-441f-bfc9-4eb8c11e3978_SetDate">
    <vt:lpwstr>2019-06-03T21:19:47.7414474Z</vt:lpwstr>
  </property>
  <property fmtid="{D5CDD505-2E9C-101B-9397-08002B2CF9AE}" pid="8" name="MSIP_Label_7158ebbd-6c5e-441f-bfc9-4eb8c11e3978_Name">
    <vt:lpwstr>OFFICIAL</vt:lpwstr>
  </property>
  <property fmtid="{D5CDD505-2E9C-101B-9397-08002B2CF9AE}" pid="9" name="MSIP_Label_7158ebbd-6c5e-441f-bfc9-4eb8c11e3978_Application">
    <vt:lpwstr>Microsoft Azure Information Protection</vt:lpwstr>
  </property>
  <property fmtid="{D5CDD505-2E9C-101B-9397-08002B2CF9AE}" pid="10" name="MSIP_Label_7158ebbd-6c5e-441f-bfc9-4eb8c11e3978_Extended_MSFT_Method">
    <vt:lpwstr>Manual</vt:lpwstr>
  </property>
  <property fmtid="{D5CDD505-2E9C-101B-9397-08002B2CF9AE}" pid="11" name="Sensitivity">
    <vt:lpwstr>OFFICIAL</vt:lpwstr>
  </property>
  <property fmtid="{D5CDD505-2E9C-101B-9397-08002B2CF9AE}" pid="12" name="Classification">
    <vt:lpwstr>Do Not Mark</vt:lpwstr>
  </property>
</Properties>
</file>