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3-24/"/>
    </mc:Choice>
  </mc:AlternateContent>
  <xr:revisionPtr revIDLastSave="1" documentId="8_{9441D0F1-FC31-4F15-AA49-19AE7B201ADA}" xr6:coauthVersionLast="47" xr6:coauthVersionMax="47" xr10:uidLastSave="{F022C32F-1967-453D-8289-11DA02C18ABF}"/>
  <bookViews>
    <workbookView xWindow="-108" yWindow="-108" windowWidth="23256" windowHeight="12576" xr2:uid="{0BA00425-D9C5-48C8-A720-D00484328A7E}"/>
  </bookViews>
  <sheets>
    <sheet name="OCT - DEC 2023" sheetId="1" r:id="rId1"/>
  </sheets>
  <definedNames>
    <definedName name="_xlnm._FilterDatabase" localSheetId="0" hidden="1">'OCT - DEC 2023'!$B$7:$G$7</definedName>
    <definedName name="_xlnm.Print_Area" localSheetId="0">'OCT - DEC 2023'!$A$2:$E$440</definedName>
    <definedName name="_xlnm.Print_Titles" localSheetId="0">'OCT - DEC 2023'!$2:$6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7" i="1" l="1"/>
  <c r="C397" i="1"/>
  <c r="D344" i="1"/>
  <c r="C344" i="1"/>
  <c r="D7" i="1"/>
  <c r="C7" i="1"/>
  <c r="C425" i="1"/>
  <c r="D333" i="1" l="1"/>
  <c r="C333" i="1"/>
  <c r="D316" i="1"/>
  <c r="C316" i="1"/>
  <c r="D303" i="1"/>
  <c r="D433" i="1" s="1"/>
  <c r="C303" i="1"/>
  <c r="C433" i="1" s="1"/>
  <c r="C373" i="1"/>
  <c r="D373" i="1"/>
  <c r="D425" i="1"/>
</calcChain>
</file>

<file path=xl/sharedStrings.xml><?xml version="1.0" encoding="utf-8"?>
<sst xmlns="http://schemas.openxmlformats.org/spreadsheetml/2006/main" count="439" uniqueCount="439">
  <si>
    <t>Fines ($) by camera and system</t>
  </si>
  <si>
    <t>Second quarter (October to December 2023)</t>
  </si>
  <si>
    <t>Camera site</t>
  </si>
  <si>
    <t>Number of infringements</t>
  </si>
  <si>
    <t>Fines ($)</t>
  </si>
  <si>
    <t>SPEED AND RED-LIGHT INTERSECTION CAMERA SYSTEMS</t>
  </si>
  <si>
    <t>At the intersection of Rosanna Road and Darebin Street, Heidelberg (N) - Lane 1, 2, 3</t>
  </si>
  <si>
    <t>At the intersection of Canning Street and Bellavista Drive, Avondale Heights - Lane 1, 2, 3</t>
  </si>
  <si>
    <t>At the intersection of Warrigal Road and Batesford Road, Chadstone - Lane 1, 2, 3</t>
  </si>
  <si>
    <t>At the intersection of Flinders Street and William Street, Melbourne - Lane 1, 2, 3</t>
  </si>
  <si>
    <t>At the intersection of Plenty Road and Ambrose Treacy Drive, Bundoora - Lane 1, 2, 3, 4</t>
  </si>
  <si>
    <t>At the intersection of Fitzroy Street and Lakeside Drive, St Kilda</t>
  </si>
  <si>
    <t>At the intersection of King Street and La Trobe Street, West Melbourne Lane - 1, 2, 3, 4</t>
  </si>
  <si>
    <t>At the intersection of Geelong Road and Barkly Street, Footscray - Lane 1, 2, 3</t>
  </si>
  <si>
    <t>At the intersection of Nepean Highway and Davey Street, Frankston - Lane 1, 2, 3</t>
  </si>
  <si>
    <t>At the intersection of Terminal Drive and Centre Road, Melbourne Airport - Lane 2, 3, 4, 5</t>
  </si>
  <si>
    <t>At the intersection of North Road and Clayton Road, Oakleigh East - Lane 1, 2, 3</t>
  </si>
  <si>
    <t>At the intersection of Whitehorse Road and Surrey Road, Blackburn - Lane 1, 2, 3, 4</t>
  </si>
  <si>
    <t>At the intersection of Wyndham Street and High Street, Shepparton - Lane 1, 2, 3</t>
  </si>
  <si>
    <t>At the intersection of Mickleham Road and Haddon Hall Drive, Attwood - Lane 1, 2, 3, 4</t>
  </si>
  <si>
    <t>At the intersection of Princes Highway and Sparks Road, Norlane - Lane 1, 2, 3, 4</t>
  </si>
  <si>
    <t>At the intersection of Rosanna Road and Darebin Street, Heidelberg(S) - Lane 1, 2, 3</t>
  </si>
  <si>
    <t>At the intersection of Nepean Highway and Davey Street, Frankston - Lane 4, 5</t>
  </si>
  <si>
    <t>At the intersection of Geelong Road and Barkly Street, Footscray - Lane 4,5</t>
  </si>
  <si>
    <t>At the intersection of Dandenong-Frankston Road and Skye Road, Frankston - Lane 1, 2, 3</t>
  </si>
  <si>
    <t>At the intersection of Barkers Road and Glenferrie Road, Hawthorn - Lane 1, 2, 3, 4</t>
  </si>
  <si>
    <t>At the intersection of Munro Street and Sydney Road, Coburg - Lane 1, 2, 3</t>
  </si>
  <si>
    <t>At the intersection of Cemetery Road West and Royal Parade, Parkville - Lane 3, 4</t>
  </si>
  <si>
    <t>At the intersection of Geelong Road and Droop Street, Footscray, - Lane 1, 2, 3, 4</t>
  </si>
  <si>
    <t>At the intersection of Peel Street and Victoria Street, West Melbourne - Lane 1, 2, 3</t>
  </si>
  <si>
    <t>At the intersection of Dandenong Road and Warrigal Road, Malvern East - Lane 4, 5, 6</t>
  </si>
  <si>
    <t>At the intersection of Hallam Road and Fordholm Road, Hampton Park - Lane 1, 2, 3,4</t>
  </si>
  <si>
    <t>At the intersection of Dandenong Road and Clayton Road, Oakleigh East - Lane 1, 2, 3, 4</t>
  </si>
  <si>
    <t>At the intersection of Coburns Road and Barries Road, Melton - Lane 1, 2, 3, 4</t>
  </si>
  <si>
    <t>At the intersection of Epsom Road and Smithfield Road, Kensington - Lane 1, 2, 3</t>
  </si>
  <si>
    <t>At the intersection of Middleborough Road and Eastern Freeway, Box Hill North - Lane 1, 2, 3</t>
  </si>
  <si>
    <t>At the intersection of Punt Road and High Street, Prahran (Northbound) - Lane 1, 2, 3</t>
  </si>
  <si>
    <t>At the intersection of North Road and Clayton Road, Oakleigh East - Lane 4, 5</t>
  </si>
  <si>
    <t>At the intersection of Springvale Road and Lower Dandenong Road, Braeside - Lane 4, 5, 6</t>
  </si>
  <si>
    <t>At the intersection of Hoddle Street and Victoria Street, Abbotsford - Lane 3, 4, 5, 6</t>
  </si>
  <si>
    <t>At the intersection of Nepean Highway and Karen Street, Highett - Lane 3, 4, 5</t>
  </si>
  <si>
    <t>At the intersection of Burke Road and Old Burke Road, Kew East - Lane 1, 2</t>
  </si>
  <si>
    <t>At the intersection of Warrigal Road and North Road, Oakleigh - Lane 1, 2, 3</t>
  </si>
  <si>
    <t>At the intersection of Exhibition Street and Victoria Street, Melbourne - Lane 1, 2, 3</t>
  </si>
  <si>
    <t>At the intersection of Alexandra Parade and George Street, Fitzroy North - Lane 1, 2, 3</t>
  </si>
  <si>
    <t>At the intersection of Warrigal Road and Centre Dandenong Road, Cheltenham - Lanes 1, 2, 3, 4</t>
  </si>
  <si>
    <t>At the intersection of Lonsdale Street and Webster Street, Dandenong - Lane 1, 2, 3, 4</t>
  </si>
  <si>
    <t>At the intersection of Redlight only site, Princes Highway(Dandenong Road) and Westall Road, Clayton - Lane 4, 5, 6</t>
  </si>
  <si>
    <t>At the intersection of Nicholson Street and Victoria Parade, East Melbourne - Lane 1, 2</t>
  </si>
  <si>
    <t>At the intersection of Brighton Road and Glen Eira Road, Ripponlea - Lane 4, 5, 6</t>
  </si>
  <si>
    <t>At the intersection of Sydney Road and Barry Road, Campbellfield - Lane 4, 5</t>
  </si>
  <si>
    <t>At the intersection of Mahoneys Road and High Street, Thomastown - Lane 4, 5</t>
  </si>
  <si>
    <t>At the intersection of St. Georges Road and Arthurton Road, Northcote - Lane 1, 2, 3</t>
  </si>
  <si>
    <t>At the intersection of Centre Road and Springs Road, Clayton South - Lane 1, 2</t>
  </si>
  <si>
    <t>At the intersection of Francis Street and Wembley Avenue, Yarraville - Lane 1, 2</t>
  </si>
  <si>
    <t>At the intersection of Latrobe Street and Spencer Street, West Melbourne - Lane 1, 2</t>
  </si>
  <si>
    <t>At the intersection of Francis Street and Wembley Avenue, Yarraville (Eastbound) - Lane 1, 2, 3</t>
  </si>
  <si>
    <t>At the intersection of Williamstown Road and Somerville Road, Yarraville - Lane 1, 2</t>
  </si>
  <si>
    <t>Westbound, Midland Highway At Bagshot Level Crossing 40 Metres West Of Peatlings Road, Bagshot - Lane 1</t>
  </si>
  <si>
    <t>At the intersection of Brighton Road and Glen Eira Road, Ripponlea - Lane 1, 2, 3</t>
  </si>
  <si>
    <t>At the intersection of Maroondah Highway and Mount Dandenong Road, Ringwood - Lane 2,3</t>
  </si>
  <si>
    <t>At the intersection of Stud Road and Heatherton Road, Dandenong - Lane 1, 2, 3, 4</t>
  </si>
  <si>
    <t>At the intersection of Barry Road and King Street, Dallas - Lane 1, 2, 3</t>
  </si>
  <si>
    <t>At the intersection of Scoresby Road and Mountain Highway, Bayswater - Lane 1, 2, 3, 4</t>
  </si>
  <si>
    <t>Eastbound, Midland Highway at Bagshot level crossing, 40 metres west of Peatlings Road, Bagshot - Lane 1</t>
  </si>
  <si>
    <t>At the intersection of Redlight only site, Springvale Road and Ferntree Gully Road, Wheelers Hill - Lane 4, 5</t>
  </si>
  <si>
    <t>At the intersection of Raglan Parade and Mahoneys Road, Warrnambool - Lane 1, 2, 3</t>
  </si>
  <si>
    <t>At the intersection of Centre Road and Buckland Street, Clayton - Lane 1, 2</t>
  </si>
  <si>
    <t>At the intersection of Stud Road and Ferntree Gully Road, Scoresby - Lane 4, 5, 6</t>
  </si>
  <si>
    <t>At the intersection of Punt Road and Toorak Road, South Yarra - Lane 1, 2, 3</t>
  </si>
  <si>
    <t>At the intersection of Hoddle Street and Wellington Parade, East Melbourne - Lane 4, 5</t>
  </si>
  <si>
    <t>At the intersection of Alexandra Avenue and Church Street, South Yarra - Lane 1, 2, 3</t>
  </si>
  <si>
    <t>At the intersection of Ringwood Street and Maroondah Highway, Ringwood - Lane 1, 2, 3</t>
  </si>
  <si>
    <t>At the intersection of Sussex Street and O'Hea Street, Pascoe Vale South - Lane 1, 2</t>
  </si>
  <si>
    <t>At the intersection of Springvale Road and Wellington Road, Mulgrave - Lane 4, 5</t>
  </si>
  <si>
    <t>At the intersection of Princes Highway and Station Street, Corio - Lane 1, 2, 3, 4</t>
  </si>
  <si>
    <t>At the intersection of Somerville Road and Geelong Road, Yarraville - Lane 1, 2, 3</t>
  </si>
  <si>
    <t>At the intersection of Princes Highway and Fitzgerald Road, Hallam - Lane 1, 2, 3, 4</t>
  </si>
  <si>
    <t>At the intersection of Duke Street and Ballarat Road, Braybrook - Lane 1, 2, 3, 4</t>
  </si>
  <si>
    <t>At the intersection of Ballarat Road and Ashley Street, Maidstone - Lane 1, 2, 3, 4</t>
  </si>
  <si>
    <t>At the intersection of Lincoln Causeway and Hume Highway Ramp, Wodonga - Lane 1, 2</t>
  </si>
  <si>
    <t>At the intersection of Dandenong Road and Orrong Road, Caulfield North - Lane 3, 4, 5</t>
  </si>
  <si>
    <t>At the intersection of Pascoe Vale Road and Peck Avenue, Strathmore - Lane 1, 2, 3, 4</t>
  </si>
  <si>
    <t>At the intersection of Dandenong Road and Hotham Street, St Kilda East, - Lane 4,5</t>
  </si>
  <si>
    <t>At the intersection of Sydney Road and Mahoneys Road, Campbellfield - Lane 1, 2, 3</t>
  </si>
  <si>
    <t>At the intersection of Mahoneys Road and High Street, Thomastown - Lane 1, 2, 3</t>
  </si>
  <si>
    <t>At the intersection of Bell Street and Plenty Road, Preston - Lane 4, 5</t>
  </si>
  <si>
    <t>At the intersection of Pascoe Vale Road and Barry Road, Coolaroo - Lane 1, 2, 3, 4</t>
  </si>
  <si>
    <t>At the intersection of Warrigal Road and North Road, Oakleigh - Lane 4, 5</t>
  </si>
  <si>
    <t>At the intersection of Bayswater Road and Mountain Highway, Bayswater - Lane 1, 2, 3, 4</t>
  </si>
  <si>
    <t>At the intersection of Redlight only site, Narre Warren North Road and Princes Highway, Narre Warren - Lane 4,5</t>
  </si>
  <si>
    <t>At the intersection of Gaffney Street and Sydney Road, Coburg - Lane 1, 2, 3</t>
  </si>
  <si>
    <t>At the intersection of Elizabeth Street and Victoria Street, Melbourne - Lane 1, 2, 3</t>
  </si>
  <si>
    <t>At the intersection of Barkly Street and Carlisle Street, St Kilda - Lane 1, 2, 3</t>
  </si>
  <si>
    <t>At the intersection of Elizabeth Street and La Trobe Street, Melbourne - Lane 1, 2</t>
  </si>
  <si>
    <t>At the intersection of Plenty Road and Dunne Street, Kingsbury - Lane 1, 2, 3, 4</t>
  </si>
  <si>
    <t>At the intersection of St Georges Road and Normanby Avenue, Thornbury - Lane 1, 2, 3</t>
  </si>
  <si>
    <t>At the intersection of Princes Highway (Dandenong Road) and Westall Road, Clayton - Lane 1, 2, 3</t>
  </si>
  <si>
    <t>At the intersection of Doncaster Road and Gardenia Road, Balwyn North (Eastbound) - Lane 1, 2, 3</t>
  </si>
  <si>
    <t>At the intersection of Prospect Hill Road and Burke Road, Camberwell - Lane 1, 2, 3</t>
  </si>
  <si>
    <t>At the intersection of Canterbury Road and Mitcham Road, Vermont - Lane 1, 2, 3</t>
  </si>
  <si>
    <t>At the intersection of Seymour Street and Argyle Street, Traralgon - Lane 1, 2, 3</t>
  </si>
  <si>
    <t>At the intersection of Hoddle Street and Johnston Street, Collingwood - Lane 2,3</t>
  </si>
  <si>
    <t>At the intersection of Princes Highway and South Gippsland Freeway, Eumemmerring - Lane 1, 2, 3</t>
  </si>
  <si>
    <t>At the intersection of Wells Road and Palm Grove Boulevard, Aspendale Gardens - Lane 1, 2, 3, 4</t>
  </si>
  <si>
    <t>At the intersection of Albert Street and Gower Street, Preston (Northbound) - Lane 1, 2, 3</t>
  </si>
  <si>
    <t>At the intersection of Whitehorse Road and Elgar Road, Box Hill - Lane 1, 2, 3</t>
  </si>
  <si>
    <t>At the intersection of Bell Street and Plenty Road, Preston - Lane 1, 2, 3</t>
  </si>
  <si>
    <t>At the intersection of Canterbury Road and Station Street, Box Hill (Eastbound) - Lane 1, 2, 3</t>
  </si>
  <si>
    <t>At the intersection of Princes Highway and Belgrave Road, Malvern East - Lane 4, 5, 6</t>
  </si>
  <si>
    <t>At the intersection of Blackburn Road and High Street Road, Glen Waverley - Lane 1, 2, 3</t>
  </si>
  <si>
    <t>At the intersection of Geelong Street and Geelong Road, Kingsville - Lane 1, 2, 3</t>
  </si>
  <si>
    <t>At the intersection of Kings Road and Melton Highway, Taylors Lakes - Lane 1, 2, 3, 4</t>
  </si>
  <si>
    <t>At the intersection of Johnston Street and Wellington Street, Collingwood - Lane 1, 2, 3</t>
  </si>
  <si>
    <t>At the intersection of King Street and Hawke Street, West Melbourne Lane - 1, 2, 3, 4</t>
  </si>
  <si>
    <t>At the intersection of Nepean Highway and Main Street, Mornington - Lane 1, 2, 3, 4</t>
  </si>
  <si>
    <t>At the intersection of Foster Street and Mccrae Street, Dandenong - Lane 1, 2, 3</t>
  </si>
  <si>
    <t>At the intersection of Doncaster Road and Gardenia Road, Balwyn North - Lane 1, 2, 3</t>
  </si>
  <si>
    <t>At the intersection of Grimshaw Street and Macorna Street, Watsonia North - Lane 1, 2, 3</t>
  </si>
  <si>
    <t>At the intersection of Latrobe Terrace and Fyans Street, South Geelong - Lane 1, 2, 3, 4</t>
  </si>
  <si>
    <t>At the intersection of Ballarat Road and Churchill Avenue, Maidstone - Lane 1, 2, 3</t>
  </si>
  <si>
    <t>At the intersection of High Street and Verene Avenue, Templestowe Lower - Lane 1, 2</t>
  </si>
  <si>
    <t>At the intersection of Dandenong Road and Chapel Street, St Kilda - Lane 4, 5, 6</t>
  </si>
  <si>
    <t>At the intersection of Centre Road and Warrigal Road, Bentleigh East - Lane 1, 2, 3</t>
  </si>
  <si>
    <t>At the intersection of Punt Road and Commercial Road, Melbourne - Lane 1, 2, 3</t>
  </si>
  <si>
    <t>At the intersection of Greensborough Highway and Grimshaw Street, Greensborough - Lane 1, 2, 3, 4</t>
  </si>
  <si>
    <t>At the intersection of South Gippsland Highway and Lynbrook Boulevard, Lynbrook - Lane 1, 2, 3</t>
  </si>
  <si>
    <t>At the intersection of Plenty Road and Kingsbury Drive, Bundoora - Lane 1, 2, 3, 4</t>
  </si>
  <si>
    <t>At the intersection of Dorset Road and Canterbury Road, Bayswater North - Lane 3, 4, 5</t>
  </si>
  <si>
    <t>At the intersection of Thompson Road and Separation Street, Bell Park - Lane 1, 2, 3</t>
  </si>
  <si>
    <t>At the intersection of Settlement Road and Torquay Road, Belmont - Lane 1, 2, 3, 4</t>
  </si>
  <si>
    <t>At the intersection of Nepean Highway and Centre Road, Brighton East - Lane 1, 2, 3</t>
  </si>
  <si>
    <t>At the intersection of Blackburn Road and Burwood Highway, Burwood East - Lane 1, 2, 3, 4</t>
  </si>
  <si>
    <t>At the intersection of Alexandra Parade and Smith Street, Fitzroy North - Lane 1, 2, 3, 4</t>
  </si>
  <si>
    <t>At the intersection of Fitrzoy Street and Princes Street, St Kilda - Lane 1, 2, 3</t>
  </si>
  <si>
    <t>At the intersection of Moorabool Street and Fyans Street, South Geelong - Lane 1, 2, 3, 4</t>
  </si>
  <si>
    <t>At the intersection of Canterbury Road and Bayswater Road, Bayswater North - Lane 4, 5</t>
  </si>
  <si>
    <t>At the intersection of Nepean Highway and Highett Road, Highett - Lane 1, 2, 3, 4</t>
  </si>
  <si>
    <t>At the intersection of Princes Highway and Westall Road, Clayton - Lane 1, 2, 3, 4</t>
  </si>
  <si>
    <t>At the intersection of Princes Street and Rathdowne Street, Carlton - Lane 1, 2, 3, 4</t>
  </si>
  <si>
    <t>At the intersection of Hoddle Street and Johnston Street, Collingwood - Lane 4,5</t>
  </si>
  <si>
    <t>At the intersection of Wells Road and Nurten Parade, Aspendale Gardens - Lane 1, 2, 3, 4</t>
  </si>
  <si>
    <t>At the intersection of Nepean Highway and Centre Road, Brighton East - Lane 4, 5</t>
  </si>
  <si>
    <t>At the intersection of Fifteenth Street and San Mateo Avenue, Mildura - Lane 1, 2, 3, 4</t>
  </si>
  <si>
    <t>At the intersection of City Road and Montague Street, South Melbourne - Lane 1, 2, 3, 4</t>
  </si>
  <si>
    <t>At the intersection of Nicholson Street and Elgin Street, Carlton - Lane 1, 2, 3</t>
  </si>
  <si>
    <t>At the intersection of Edgars Rd and Main Street, Thomastown - Lane 1, 2, 3, 4</t>
  </si>
  <si>
    <t>At the intersection of Greensborough Highway and Grimshaw Street, Watsonia - Lane 1, 2, 3, 4</t>
  </si>
  <si>
    <t>At the intersection of Burwood Highway and Springvale Road, Vermont South - Lane 4, 5, 6</t>
  </si>
  <si>
    <t>At the intersection of Canterbury Road and Bayswater Road, Bayswater North - Lane 1, 2, 3</t>
  </si>
  <si>
    <t>At the intersection of High Street Road and Stud Road, Wantirna South - Lane 3, 4, 5</t>
  </si>
  <si>
    <t>At the intersection of Alexandra Parade and Brunswick Street, Fitzroy - Lane 4, 5, 6</t>
  </si>
  <si>
    <t>At the intersection of Gordon Street and Barkly Street, Footscray - Lane 1, 2</t>
  </si>
  <si>
    <t>At the intersection of High Street and Don Street, Bendigo - Lane 1, 2, 3</t>
  </si>
  <si>
    <t>At the intersection of Stud Road and Wellington Road, Rowville - Lane 4, 5</t>
  </si>
  <si>
    <t>At the intersection of Blackshaws Road and Millers Road, Altona North - Lane 1, 2</t>
  </si>
  <si>
    <t>At the intersection of Elgar Road and Arnold Street, Box Hill - Lane 1, 2</t>
  </si>
  <si>
    <t>At the intersection of Mickleham Road and Rylands Drive, Gladstone Park - Lane 1, 2, 3</t>
  </si>
  <si>
    <t>At the intersection of Station Street and Thames Street, Box Hill - Lane 1, 2</t>
  </si>
  <si>
    <t>At the intersection of Spencer Street and Dudley Street, West Melbourne - Lane 1, 2, 3, 4</t>
  </si>
  <si>
    <t>At the intersection of Sydney Road and Mahoneys Road, Campbellfield - Lane 4, 5,6,7</t>
  </si>
  <si>
    <t>At the intersection of Heidelberg Road and Station Street, Fairfield - Lane 2, 3, 4</t>
  </si>
  <si>
    <t>At the intersection of Princes Highway and Elonera Road, Noble Park North - Lane 1, 2, 3, 4</t>
  </si>
  <si>
    <t>At the intersection of Banksia Street and Lower Heidelberg Road, Eaglemont - Lane 1, 2, 3</t>
  </si>
  <si>
    <t>At the intersection of Nepean Highway and Rowans Road, Highett - Lane 1, 2, 3, 4</t>
  </si>
  <si>
    <t>At the intersection of Gilbert Road and Murray Road, Preston - Lane 1,2</t>
  </si>
  <si>
    <t>At the intersection of Charles Street and Cotham Road Kew - Lane 1, 2</t>
  </si>
  <si>
    <t>At the intersection of Loddon Valley Highway and Calder Highway, Ironbark - Lane 1, 2, 3</t>
  </si>
  <si>
    <t>At the intersection of Toorak Road and Glen Iris Road, Camberwell - Lane 1, 2, 3</t>
  </si>
  <si>
    <t>At the intersection of William Street and Flinders Street, Melbourne - Lane 1, 2</t>
  </si>
  <si>
    <t>At the intersection of Alexandra Parade and Brunswick Street, Fitzroy - Lane 1, 2, 3</t>
  </si>
  <si>
    <t>At the intersection of Maroondah Highway and Springvale Road, Nunawading - Lane 5, 6</t>
  </si>
  <si>
    <t>At the intersection of Hoddle Street and Victoria Street, Abbotsford - Lane 1, 2</t>
  </si>
  <si>
    <t>At the intersection of Alma Road and Chapel Street, St Kilda - Lane 1, 2, 3</t>
  </si>
  <si>
    <t>At the intersection of Princes Highway and Huntingdale Road, Oakleigh East - Lane 1, 2, 3, 4</t>
  </si>
  <si>
    <t>At the intersection of Princes Highway and Gladstone Road, Dandenong - Lane 4, 5</t>
  </si>
  <si>
    <t>At the intersection of Hume Highway and Somerton Road, Campbellfield - Lane 1, 2, 3</t>
  </si>
  <si>
    <t>At the intersection of Canterbury Road and Colchester Road, Kilsyth South - Lane 1, 2, 3, 4</t>
  </si>
  <si>
    <t>At the intersection of Denmark Street and High Street South, Kew - Lane 1, 2, 3, 4</t>
  </si>
  <si>
    <t>At the intersection of Victoria Parade and Nicholson Street, Carlton - Lane 4, 5, 6</t>
  </si>
  <si>
    <t>At the intersection of Dandenong Road and Kooyong Road, Armadale - Lane 1, 2, 3</t>
  </si>
  <si>
    <t>At the intersection of Gladstone Road and Heatherton Road, Dandenong North - Lane 1, 2, 3</t>
  </si>
  <si>
    <t>At the intersection of Frankston Freeway Off Ramp and Dandenong-Frankston Road, Seaford - Lane 1, 2, 3</t>
  </si>
  <si>
    <t>At the intersection of Glen Eira Road and Kooyong Road, Caulfield - Lane 1, 2, 3</t>
  </si>
  <si>
    <t>At the intersection of Banksia Street and Lower Heidelberg Road, Eaglemont - Lane 4, 5</t>
  </si>
  <si>
    <t>At the intersection of Nepean Highway and Bungower Road, Mornington - Lane 1, 2, 3, 4</t>
  </si>
  <si>
    <t>At the intersection of Manningham Road and Macedon Road, Templestowe Lower - Lane 1, 2, 3</t>
  </si>
  <si>
    <t>At the intersection of Heatherton Road and Corrigan Road, Noble Park - Lane 1, 2, 3</t>
  </si>
  <si>
    <t>At the intersection of Melville Road and Albion Street, Brunswick West - Lane 1,2</t>
  </si>
  <si>
    <t>At the intersection of Centre Road and Huntingdale Road, Oakleigh South - Lane 1, 2, 3</t>
  </si>
  <si>
    <t>At the intersection of Union Road and Mont Albert Road, Surrey Hills - Lane 1, 2</t>
  </si>
  <si>
    <t>At the intersection of Redlight only site, Chandler Highway and Eastern Freeway, Kew, - Lane 1, 2</t>
  </si>
  <si>
    <t>At the intersection of Redlight only site, Cooper St and Edgars Rd, Epping - Lane 4, 5</t>
  </si>
  <si>
    <t>At the intersection of Springvale Road and Canterbury Road, Forest Hill - Lane 4, 5</t>
  </si>
  <si>
    <t>At the intersection of Redlight only site, Blackburn Road and Monash Freeway, Mount Waverley</t>
  </si>
  <si>
    <t>At the intersection of Olympic Boulevard and Batman Avenue, Melbourne - Lane 1, 2, 3</t>
  </si>
  <si>
    <t>At the intersection of Canterbury Road and Warrigal Road, Surrey Hills - Lane 1, 2, 3</t>
  </si>
  <si>
    <t>At the intersection of Gilbert Road and Bell Street, Preston - Lane 1, 2</t>
  </si>
  <si>
    <t>At the intersection of McIvor Road and Reservoir Road, Strathdale - Lane 1, 2, 3, 4</t>
  </si>
  <si>
    <t>At the intersection of Victoria Parade and Nicholson Street, Carlton - Lane 1, 2, 3</t>
  </si>
  <si>
    <t>At the intersection of Dandenong Road and Hotham Street, St Kilda East, - Lane 1, 2, 3</t>
  </si>
  <si>
    <t>At the intersection of The Boulevard and Melbourne Road, Norlane - Lane 1, 2</t>
  </si>
  <si>
    <t>At the intersection of Princes Highway and Webb Street, Narre Warren - Lane 1, 2, 3, 4</t>
  </si>
  <si>
    <t>At the intersection of Johnston Street and Hoddle Street, Collingwood - Lane 1, 2, 3</t>
  </si>
  <si>
    <t>At the intersection of South Gippsland Highway and Thompsons Road, Cranbourne North - Lane 3, 4, 5</t>
  </si>
  <si>
    <t>At the intersection of Park Road and Charman Road, Cheltenham - Lane 1, 2</t>
  </si>
  <si>
    <t>At the intersection of Springvale Road and High Street Road, Glen Waverley - Lane 1, 2, 3</t>
  </si>
  <si>
    <t>At the intersection of Hoddle Street and Victoria Parade, East Melbourne - Lane 4, 5</t>
  </si>
  <si>
    <t>At the intersection of St Georges Road and Normanby Avenue, Thornbury - Lane 1, 2, 3, 4</t>
  </si>
  <si>
    <t>At the intersection of Sydney Road and Barry Road, Campbellfield - Lane 1, 2, 3</t>
  </si>
  <si>
    <t>At the intersection of Heatherton Road and Monash Freeway, Endeavour Hills - Lane 1, 2, 3</t>
  </si>
  <si>
    <t>At the intersection of Denmark Street and Barkers Road, Kew - Lane 1, 2, 3</t>
  </si>
  <si>
    <t>At the intersection of High Street Road and Huntingdale Road, Mount Waverley - Lane 1, 2, 3</t>
  </si>
  <si>
    <t>At the intersection of Thomas Street and North Road, Brighton East - Lane 1, 2</t>
  </si>
  <si>
    <t>At the intersection of Nepean Highway and Karen Street, Highett - Lane 1, 2</t>
  </si>
  <si>
    <t>At the intersection of Princes Highway and Pioneer Road, Grovedale - Lane 1, 2, 3</t>
  </si>
  <si>
    <t>At the intersection of Pascoe Vale Road and Reservoir Drive, Coolaroo - Lane 1, 2, 3, 4</t>
  </si>
  <si>
    <t>At the intersection of Ashley Street and Churchill Avenue, Maidstone - Lane 1, 2</t>
  </si>
  <si>
    <t>At the intersection of Hotham Street and Balaclava Road, St Kilda East - Lane 1, 2, 3</t>
  </si>
  <si>
    <t>At the intersection of Bell Street and Gilbert Road, Preston - Lane 4, 5</t>
  </si>
  <si>
    <t>At the intersection of Sturt Street and Gillies Street, Lake Gardens - Lane 1, 2, 3</t>
  </si>
  <si>
    <t>At the intersection of Boronia Road and Wantirna Road, Wantirna - Lane 1, 2, 3</t>
  </si>
  <si>
    <t>At the intersection of Victoria Street and Doncaster Road, Doncaster - Lane 1, 2, 3</t>
  </si>
  <si>
    <t>At the intersection of Maribyrnong Rd and My Alexander Rd, Moonee Ponds - Lane 1, 2, 3</t>
  </si>
  <si>
    <t>At the intersection of Royal Parade and Gatehouse Street, Parkville - Lane 1, 2</t>
  </si>
  <si>
    <t>At the intersection of Maroondah Highway and Ringwood Bypass, Ringwood - Lane 1, 2</t>
  </si>
  <si>
    <t>At the intersection of Canterbury Road and Mitcham Road, Vermont - Lane 4, 5</t>
  </si>
  <si>
    <t>At the intersection of Bell Street and Gilbert Road, Preston - Lane 1, 2, 3</t>
  </si>
  <si>
    <t>At the intersection of Highbury Road and Huntingdale Road, Mount Waverley - Lane 1, 2</t>
  </si>
  <si>
    <t>At the intersection of Mickleham Road and Rylands Drive, Gladstone Park - Lane 4,5</t>
  </si>
  <si>
    <t>At the intersection of Dandenong Road and Orrong Road, Caulfield North - Lane 1, 2</t>
  </si>
  <si>
    <t>At the intersection of Dandenong Road and Kooyong Road, Armadale - Lane 4, 5</t>
  </si>
  <si>
    <t>At the intersection of Burwood Highway and Selman Avenue, Ferntree Gully - Lane 1, 2, 3, 4</t>
  </si>
  <si>
    <t>At the intersection of Ogilvie Avenue and High Street, Echuca - Lane 1, 2, 3</t>
  </si>
  <si>
    <t>At the intersection of William Street and Flinders Street, Melbourne - Lane 1, 2, 3</t>
  </si>
  <si>
    <t>At the intersection of Hoddle Street and Wellington Parade, East Melbourne - Lane 1, 2, 3</t>
  </si>
  <si>
    <t>At the intersection of Harding Street and Sydney Road, Coburg - Lane 1, 2, 3</t>
  </si>
  <si>
    <t>At the intersection of Dandenong Road and Chapel Street, St Kilda - Lane 1, 2, 3</t>
  </si>
  <si>
    <t>At the intersection of South Gippsland Highway and Thompsons Road, Cranbourne North - Lane 1, 2</t>
  </si>
  <si>
    <t>At the intersection of Wellington Road and Blackburn Road, Clayton - Lane 4, 5</t>
  </si>
  <si>
    <t>At the intersection of Shannon Avenue and Aphrasia Street, Newtown - Lane 1, 2, 3</t>
  </si>
  <si>
    <t>At the intersection of Warrigal Road and Highbury Road, Burwood - Lane 1,2</t>
  </si>
  <si>
    <t>At the intersection of Heatherton Road and Monash Freeway, Doveton - Lane 1, 2, 3, 4</t>
  </si>
  <si>
    <t>At the intersection of Princes Highway and Gladstone Road, Dandenong - Lane 1, 2, 3</t>
  </si>
  <si>
    <t>At the intersection of Mt Dandenong Road and Dorset Road, Croydon - Lane 1, 2, 3, 4</t>
  </si>
  <si>
    <t>At the intersection of Mountain Highway and Wantirna Road, Wantirna - Lane 1, 2, 3</t>
  </si>
  <si>
    <t>At the intersection of Glen Eira Road and Hotham Street Elsternwick - Lane 1, 2, 3</t>
  </si>
  <si>
    <t>At the intersection of Cemetery Road West and Royal Parade, Parkville - Lane 1, 2</t>
  </si>
  <si>
    <t>At the intersection of Lightwood Road and Corrigan Road, Noble Park - Lane 1, 2</t>
  </si>
  <si>
    <t>At the intersection of Toorak Road and Burke Road, Camberwell - Lane 1, 2, 3</t>
  </si>
  <si>
    <t>At the intersection of Nepean Highway and Warrigal Road, Mentone - Lane 4, 5</t>
  </si>
  <si>
    <t>At the intersection of Nepean Highway and Warrigal Road, Mentone - Lane 1, 2, 3</t>
  </si>
  <si>
    <t>At the intersection of Harp Road and Burke Road, Kew East - Lane 1, 2, 3</t>
  </si>
  <si>
    <t>At the intersection of Shannon Avenue and Noble Street, Newtown - Lane 1, 2, 3</t>
  </si>
  <si>
    <t>At the intersection of Glen Eira Road and Kooyong Road, Caulfield North - Lane 1, 2, 3</t>
  </si>
  <si>
    <t>At the intersection of Royal Parade and Gatehouse Street, Parkville - Lane 3</t>
  </si>
  <si>
    <t>At the intersection of Boronia Road and Wantirna Road, Wantirna - Lane 4, 5</t>
  </si>
  <si>
    <t>At the intersection of Seymour Grove and Camberwell Road, Camberwell - Lane 1, 2, 3</t>
  </si>
  <si>
    <t>At the intersection of Flemington Road and Gatehouse Street, Parkville - Lane 1, 2, 3</t>
  </si>
  <si>
    <t>At the intersection of Stud Road and Wellington Road, Rowville - Lane 1, 2, 3</t>
  </si>
  <si>
    <t>At the intersection of Springvale Road and Ferntree Gully Road, Wheelers Hill - Lane 1, 2, 3</t>
  </si>
  <si>
    <t>At the intersection of Balaclava Road and Kooyong Road, Caulfield North - Lane 1,2</t>
  </si>
  <si>
    <t>At the intersection of Cooper St and Edgars Rd, Epping - Lane 1, 2, 3</t>
  </si>
  <si>
    <t>At the intersection of Narre Warren North Road and Princes Highway, Narre Warren - Lane 1, 2, 3</t>
  </si>
  <si>
    <t>At the intersection of Springvale Road and High Street Road, Glen Waverley - Lane 4, 5</t>
  </si>
  <si>
    <t>At the intersection of Williamsons Road and Doncaster Road, Doncaster - Lane 1, 2, 3</t>
  </si>
  <si>
    <t>At the intersection of Glenferrie Road and Wellington Street, Kew - Lane 1,2</t>
  </si>
  <si>
    <t>At the intersection of Stud Road and Ferntree Gully Road, Scoresby - Lane 1, 2, 3</t>
  </si>
  <si>
    <t>At the intersection of Ferntree Gully Road and Stephensons Road, Mount Waverley - Lane 1, 2, 3, 4</t>
  </si>
  <si>
    <t>At the intersection of Princes Highway and Belgrave Road, Malvern East - Lane 2, 3</t>
  </si>
  <si>
    <t>At the intersection of Mont Albert Road and Union Road, Surrey Hills - Lane 1, 2</t>
  </si>
  <si>
    <t>At the intersection of Waverley Road and Blackburn Road, Mount Waverley - Lane 1, 2, 3</t>
  </si>
  <si>
    <t>At the intersection of Kooyong Road and Malvern Road, Armadale</t>
  </si>
  <si>
    <t>At the intersection of Williamsons Road and Doncaster Road, Doncaster - Lane 4, 5, 6</t>
  </si>
  <si>
    <t>At the intersection of Church Street and Shannon Avenue, Geelong West - Lane 1, 2, 3</t>
  </si>
  <si>
    <t>At the intersection of Burwood Highway and Springvale Road, Vermont South - Lane 1, 2, 3</t>
  </si>
  <si>
    <t>At the intersection of High Street Road and Stephensons Road, Mount Waverley - Lane 1, 2, 3</t>
  </si>
  <si>
    <t>At the intersection of Maroondah Highway and Mount Dandenong Road, Ringwood - Lane 4, 5,6</t>
  </si>
  <si>
    <t>At the intersection of Springvale Road and Canterbury Road, Forest Hill - Lane 1, 2, 3</t>
  </si>
  <si>
    <t>At the intersection of Burwood Highway and Stud Road, Wantirna South - Lane 1, 2, 3</t>
  </si>
  <si>
    <t>At the intersection of Springvale Road and Wellington Road, Mulgrave - Lane 1, 2, 3</t>
  </si>
  <si>
    <t>At the intersection of Dandenong Road and Warrigal Road, Malvern East - Lane 1, 2, 3</t>
  </si>
  <si>
    <t>At the intersection of Whitehorse Road and Burke Road, Balwyn - Lane 1</t>
  </si>
  <si>
    <t>At the intersection of Blackshaws Road and Millers Road, Altona North (Eastbound) - Lane 1, 2</t>
  </si>
  <si>
    <t>At the intersection of Hume Highway and Somerton Road, Campbellfield - Lane 4, 5</t>
  </si>
  <si>
    <t>At the intersection of Balwyn Road and Whitehorse Road, Balwyn - Lane 1, 2</t>
  </si>
  <si>
    <t>At the intersection of Springvale Road and Lower Dandenong Road, Braeside - Lane 2, 3</t>
  </si>
  <si>
    <t>At the intersection of Dorset Road and Canterbury Road, Bayswater North - Lane 1, 2</t>
  </si>
  <si>
    <t>At the intersection of Maroondah Highway and Springvale Road, Nunawading - Lane 1, 2, 3, 4</t>
  </si>
  <si>
    <t>At the intersection of Waverley Road and Blackburn Road, Glen Waverley - Lane 1, 2, 3</t>
  </si>
  <si>
    <t>At the intersection of Hoddle Street and Victoria Parade, East Melbourne - Lane 1, 2, 3</t>
  </si>
  <si>
    <t>At the intersection of High Street Road and Stud Road, Wantirna South - Lane 1, 2</t>
  </si>
  <si>
    <t>At the intersection of Bay Street and St Kilda Street, Kew - Lane 1,2</t>
  </si>
  <si>
    <t>At the intersection of Burwood Highway and Stud Road, Wantirna South - Lane 4, 5</t>
  </si>
  <si>
    <t>At the intersection of Royal Parade and Cemetery Road West, Parkville - Lane 1</t>
  </si>
  <si>
    <t>At the intersection of Wellington Road and Blackburn Road, Clayton - Lane 2, 3</t>
  </si>
  <si>
    <t>At the intersection of Royal Parade and Cemetery Road West, Parkville - Lane 1, 2</t>
  </si>
  <si>
    <t>At the intersection of Warrigal Road and Batesford Road, Malvern East - Lane 1, 2, 3</t>
  </si>
  <si>
    <t>At the intersection of Hawthorn Road and Inkerman Road, Caulfield North - Lane 1</t>
  </si>
  <si>
    <t>At the intersection of Maroondah Highway and Ringwood Bypass, Ringwood - Lane 3, 4, 5</t>
  </si>
  <si>
    <t>At the intersection of Warrigal Road and Batesford Road, Malvern East - Lane 4</t>
  </si>
  <si>
    <t>CITYLINK CAMERA SYSTEM</t>
  </si>
  <si>
    <t>Domain Tunnel, Melbourne, approximately 725 metres after the tunnel entrance - Lane 3</t>
  </si>
  <si>
    <t>Burnley Tunnel, Cremorne, approximately 2140 metres after the tunnel entrance - Lane 3</t>
  </si>
  <si>
    <t>Domain Tunnel, Southbank, approximately 1195 metres after the tunnel entrance - Lane 3</t>
  </si>
  <si>
    <t>Domain Tunnel, Melbourne, approximately 725 metres after the tunnel entrance - Lane 2</t>
  </si>
  <si>
    <t>Burnley Tunnel, Southbank, approximately 430 metres after the tunnel entrance - Lane 3</t>
  </si>
  <si>
    <t>Burnley Tunnel, Southbank, approximately 430 metres after the tunnel entrance - Lane 1</t>
  </si>
  <si>
    <t>Burnley Tunnel, Southbank, approximately 430 metres after the tunnel entrance - Lane 2</t>
  </si>
  <si>
    <t>Burnley Tunnel, Cremorne, approximately 2140 metres after the tunnel entrance - Lane 2</t>
  </si>
  <si>
    <t>Domain Tunnel, Southbank, approximately 1195 metres after the tunnel entrance - Lane 2</t>
  </si>
  <si>
    <t>Burnley Tunnel, Cremorne, approximately 2140 metres after the tunnel entrance - Lane 1</t>
  </si>
  <si>
    <t>Domain Tunnel, Southbank, approximately 1195 metres after the tunnel entrance - Lane 1</t>
  </si>
  <si>
    <t>Domain Tunnel, Melbourne, approximately 725 metres after the tunnel entrance - Lane 1</t>
  </si>
  <si>
    <t>EASTLINK CAMERA SYSTEM</t>
  </si>
  <si>
    <t>Eastlink, Keysborough, Northbound, Dandenong Bypass Bridge - Lane 3</t>
  </si>
  <si>
    <t>Eastlink, Rowville, Southbound, Wellington Road Bridge - Lane 3</t>
  </si>
  <si>
    <t>Eastlink, Keysborough, Southbound, Dandenong Bypass Bridge - Lane 3</t>
  </si>
  <si>
    <t>Eastlink, Rowville, Northbound, Wellington Road Bridge - Lane 3</t>
  </si>
  <si>
    <t>Eastlink, Rowville, Northbound, Wellington Road Bridge - Lane 2</t>
  </si>
  <si>
    <t>Eastlink, Rowville, Northbound, Wellington Road Bridge - Lane 1</t>
  </si>
  <si>
    <t>Eastlink, Rowville, Southbound, Wellington Road Bridge - Lane 2</t>
  </si>
  <si>
    <t>Melba Tunnel, Donvale, approx 500m Prior to Tunnel Exit - Lane 3</t>
  </si>
  <si>
    <t>Eastlink, Keysborough, Southbound, Dandenong Bypass Bridge - Lane 2</t>
  </si>
  <si>
    <t>Mullum Mullum Tunnel, Donvale, approx 600m Prior to Tunnel Exit - Lane 3</t>
  </si>
  <si>
    <t>Eastlink, Keysborough, Northbound, Dandenong Bypass Bridge - Lane 1</t>
  </si>
  <si>
    <t>Mullum Mullum Tunnel, Donvale, approx 600m Prior to Tunnel Exit - Lane 2</t>
  </si>
  <si>
    <t>Melba Tunnel, Donvale, approx 500m Prior to Tunnel Exit - Lane 2</t>
  </si>
  <si>
    <t>Mullum Mullum Tunnel, Donvale, approx 600m Prior to Tunnel Exit - Lane 1</t>
  </si>
  <si>
    <t>Melba Tunnel, Donvale, approx 500m Prior to Tunnel Exit - Lane 1</t>
  </si>
  <si>
    <t>Eastlink, Keysborough, Southbound, Dandenong Bypass Bridge - Lane 1</t>
  </si>
  <si>
    <t>GEELONG ROAD CAMERA SYSTEM</t>
  </si>
  <si>
    <t>Princes Freeway, Lara, Avalon Road Bridge, Melbourne Bound - Lane 1, 2, 3</t>
  </si>
  <si>
    <t>At the intersection of Princes Freeway and Forsyth Road Bridge, Point Cook - Lane 4</t>
  </si>
  <si>
    <t>At the intersection of Princes Freeway and Forsyth Road Bridge, Williams Landing - Lane 4</t>
  </si>
  <si>
    <t>Princes Freeway, Lara, Avalon Road Bridge, Geelong Bound - Lane 1, 2, 3</t>
  </si>
  <si>
    <t>At the intersection of Princes Freeway and Forsyth Road Bridge, Point Cook - Lane 3</t>
  </si>
  <si>
    <t>At the intersection of Princes Freeway and Forsyth Road Bridge, Point Cook - Lane 2</t>
  </si>
  <si>
    <t>At the intersection of Princes Freeway and Forsyth Road Bridge, Williams Landing - Lane 3</t>
  </si>
  <si>
    <t>At the intersection of Princes Freeway and Forsyth Road Bridge, Point Cook - Lane 1</t>
  </si>
  <si>
    <t>At the intersection of Princes Freeway and Forsyth Road Bridge, Williams Landing - Lane 2</t>
  </si>
  <si>
    <t>At the intersection of Princes Freeway and Forsyth Road Bridge, Williams Landing - Lane 1</t>
  </si>
  <si>
    <t>HUME FREEWAY CAMERA SYSTEM</t>
  </si>
  <si>
    <t>At the intersection of Hume Freeway and Amaroo Road, Craigeburn to O' Herns Road, Epping (Southbound) - P2P</t>
  </si>
  <si>
    <t>At the intersection of Hume Freeway and O' Herns Road, Epping to Amaroo Road, Craigieburn (Northbound) - P2P</t>
  </si>
  <si>
    <t xml:space="preserve">At the intersection of  Hume Freeway and 109m South of Broadford-Flowerdale Road, Broadford to Station Street, Wallan East (Southbound) - </t>
  </si>
  <si>
    <t>At the intersection of Hume Freeway and 170 Metres East of Goulburn Valley Highway, Seymour - Lane 2</t>
  </si>
  <si>
    <t xml:space="preserve">At the intersection of Hume Freeway and Station Street, Wallan East to Broadford-Flowerdale Road, Broadford (Northbound) </t>
  </si>
  <si>
    <t>At the intersection of Hume Freeway and 170 Metres East of Goulburn Valley Highway, Seymour - Lane 1</t>
  </si>
  <si>
    <t xml:space="preserve">At the intersection of  Hume Freeway and Station Street, Wallan East to Mount Fraser, Beveridge (Southbound) - </t>
  </si>
  <si>
    <t>At the intersection of Hume Freeway  &amp;  Mount Fraser, Beveridge (Southbound) - Lane 2</t>
  </si>
  <si>
    <t>At the intersection of Hume Freeway and 61  metres south of Amaroo Road, Craigieburn - Lane 2</t>
  </si>
  <si>
    <t>At the intersection of Hume Freeway &amp; Adjacent to Station Street, Wallan East - Lane 2</t>
  </si>
  <si>
    <t xml:space="preserve">At the intersection of  Hume Freeway and Mount Fraser, Beveridge to Station Street, Wallan East (Northbound) - </t>
  </si>
  <si>
    <t>At the intersection of Hume Freeway and 240 Metres East of Goulburn Valley Highway, Seymour - Lane 2</t>
  </si>
  <si>
    <t>At the intersection of Hume Freeway &amp; Adjacent to Station Street, Wallan East - Lane 1</t>
  </si>
  <si>
    <t>At the intersection of Hume Freeway and 44  metres south of Oherns Road, Epping - Lane 2</t>
  </si>
  <si>
    <t>At the intersection of Hume Freeway and 71  metres south of Amaroo Road, Craigieburn - Lane 2</t>
  </si>
  <si>
    <t>At the intersection of Hume Freeway and 240 Metres East of Goulburn Valley Highway, Seymour - Lane 1</t>
  </si>
  <si>
    <t>At the intersection of Hume Freeway and 61  metres south of Amaroo Road, Craigieburn - Lane 1</t>
  </si>
  <si>
    <t>At the intersection of Hume Freeway and 109  metres south of Broadford-Flowerdale Road, Broadford (Southbound) - Lane 2</t>
  </si>
  <si>
    <t>At the intersection of Hume Freeway and 101  metres south of Broadford-Flowerdale Road, Broadford (Northbound) - Lane 2</t>
  </si>
  <si>
    <t>At the intersection of Hume Freeway  &amp;  Mount Fraser, Beveridge (Southbound) - Lane 1</t>
  </si>
  <si>
    <t>At the intersection of Hume Freeway and 101  metres south of Broadford-Flowerdale Road, Broadford (Northbound) - Lane 1</t>
  </si>
  <si>
    <t>At the intersection of Hume Freeway and 52  metres south of Oherns Road, Epping - Lane 2</t>
  </si>
  <si>
    <t>At the intersection of Hume Freeway and 71  metres south of Amaroo Road, Craigieburn - Lane 1</t>
  </si>
  <si>
    <t>At the intersection of Hume Freeway &amp; Mount Fraser, Beveridge (Northbound) - Lane 2</t>
  </si>
  <si>
    <t>At the intersection of Hume Freeway and 109  metres south of Broadford-Flowerdale Road, Broadford (Southbound) - Lane 1</t>
  </si>
  <si>
    <t>At the intersection of Hume Freeway and 44  metres south of Oherns Road, Epping - Lane 1</t>
  </si>
  <si>
    <t>At the intersection of Hume Freeway and 52  metres south of Oherns Road, Epping - Lane 1</t>
  </si>
  <si>
    <t>At the intersection of Hume Freeway &amp; Mount Fraser, Beveridge (Northbound) - Lane 1</t>
  </si>
  <si>
    <t>PENINSULA LINK CAMERA SYSTEM</t>
  </si>
  <si>
    <t>Peninsula Link Fwy, Moorooduc, Northbound, Loders Rd</t>
  </si>
  <si>
    <t>Peninsula Link Freeway, Frankston North, Ballarto Road Bridge - Lane 2</t>
  </si>
  <si>
    <t>Peninsula Link Freeway, Moorooduc, Northbound, Loders Road Bridge - Lane 1</t>
  </si>
  <si>
    <t>Peninsula Link Fwy, Frankston,Skye Road Bridge, Frankston to Ballarto Road Bridge</t>
  </si>
  <si>
    <t>Peninsula Link Freeway, Carrum Downs, Ballarto Road Bridge - Lane 3</t>
  </si>
  <si>
    <t>Peninsula Link Fwy, Frankston, Southbound, Skye Rd</t>
  </si>
  <si>
    <t>Peninsula Link Freeway, Moorooduc, Southbound, Eramosa Road West Bridge - Lane 2</t>
  </si>
  <si>
    <t>Peninsula Link Freeway, Moorooduc, Northbound, Loders Road Bridge - Lane 2</t>
  </si>
  <si>
    <t>Peninsula Link Freeway, Moorooduc, Southbound, Mornington-Tyabb Road Bridge</t>
  </si>
  <si>
    <t>Peninsula Link Freeway, Frankston,Ballarto Road Bridge, Carrum Downs to Skey Road Bridge</t>
  </si>
  <si>
    <t>Peninsula Link Freeway, Carrum Downs, Ballarto Road Bridge - Lane 2</t>
  </si>
  <si>
    <t>Peninsula Link Fwy, Northbound, Between Eramosa Rd West, Moorooduc and Skye Rd, Frankston - Lane 1, 2</t>
  </si>
  <si>
    <t>Peninsula Link Freeway, Moorooduc, Northbound, Eramosa Road West Bridge - Lane 1</t>
  </si>
  <si>
    <t>Peninsula Link Freeway, Frankston, Southbound, Skye Road Bridge - Lane 2</t>
  </si>
  <si>
    <t>Peninsula Link Freeway, Frankston, Northbound, Skye Road Bridge - Lane 2</t>
  </si>
  <si>
    <t>Peninsula Link Freeway, Frankston North, Ballarto Road Bridge - Lane 1</t>
  </si>
  <si>
    <t>Peninsula Link Freeway, Moorooduc, Southbound, Eramosa Road West Bridge - Lane 1</t>
  </si>
  <si>
    <t>Peninsula Link Freeway, Carrum Downs, Ballarto Road Bridge - Lane 1</t>
  </si>
  <si>
    <t>Peninsula Link Freeway, Moorooduc, Southbound, Mornington-Tyabb Road Bridge - Lane 2</t>
  </si>
  <si>
    <t>Peninsula Link Freeway, Frankston, Northbound, Skye Road Bridge - Lane 1</t>
  </si>
  <si>
    <t>Peninsula Link Freeway, Frankston, Southbound, Skye Road Bridge - Lane 1</t>
  </si>
  <si>
    <t>Peninsula Link Freeway, Moorooduc, Northbound, Eramosa Road West Bridge - Lane 2</t>
  </si>
  <si>
    <t>Peninsula Link Freeway, Moorooduc, Southbound, Mornington-Tyabb Road Bridge - Lane 1</t>
  </si>
  <si>
    <t>WESTERN RING ROAD CAMERA SYSTEM</t>
  </si>
  <si>
    <t>Western Ring Road, Sunshine West, Southbound, Boundary Road North Side Gantry - Lane 4</t>
  </si>
  <si>
    <t>Western Ring Road, Laverton North, Northbound, Boundary Road South Side Gantry - Lane 3</t>
  </si>
  <si>
    <t>Western Ring Road, Sunshine West, Southbound, Boundary Road North Side Gantry - Lane 3</t>
  </si>
  <si>
    <t>Western Ring Road and Fullarton Road Bridge Southbound, Keilor Park - Lane 3, 4</t>
  </si>
  <si>
    <t>Western Ring Road, Sunshine West, Southbound, Boundary Road North Side Gantry - Lane 2</t>
  </si>
  <si>
    <t>Western Ring Road, approximately 1600 metres West of Sydney Road, Broadmeadows - Lane 4</t>
  </si>
  <si>
    <t>Western Ring Road, approximately 650  metres south of Ballarat Road, Ardeer - Lane 4</t>
  </si>
  <si>
    <t>Western Ring Road, approximately 1600 metres West of Sydney Road, Broadmeadows - Lane 2</t>
  </si>
  <si>
    <t>Western Ring Road, Laverton North, Northbound, Boundary Road South Side Gantry - Lane 2</t>
  </si>
  <si>
    <t>Western Ring Road, approximately 650  metres south of Ballarat Road, Ardeer - Lane 3</t>
  </si>
  <si>
    <t>Western Ring Road, approximately 1600 metres West of Sydney Road, Broadmeadows - Lane 1</t>
  </si>
  <si>
    <t>Western Ring Road, approximately 1600 metres West of Sydney Road, Broadmeadows - Lane 3</t>
  </si>
  <si>
    <t>Western Ring Road, approximately 600 metres West of Sydney Road, Glenroy - Lane 3</t>
  </si>
  <si>
    <t>Western Ring Road, Laverton North, Northbound, Boundary Road South Side Gantry - Lane 1</t>
  </si>
  <si>
    <t>Western Ring Road, approximately 560  metres north of Ballarat Road, Ardeer - Lane 4</t>
  </si>
  <si>
    <t>Western Ring Road, Sunshine West, Southbound, Boundary Road North Side Gantry - Lane 1</t>
  </si>
  <si>
    <t>Western Ring Road and Fullarton Road Bridge Southbound, Keilor Park - Lane 1, 2</t>
  </si>
  <si>
    <t>Western Ring Road, approximately 560  metres north of Ballarat Road, Ardeer - Lane 3</t>
  </si>
  <si>
    <t>Western Ring Road, approximately 650  metres south of Ballarat Road, Ardeer - Lane 2</t>
  </si>
  <si>
    <t>Western Ring Road, approximately 600 metres West of Sydney Road, Glenroy - Lane 2</t>
  </si>
  <si>
    <t>Western Ring Road, approximately 560  metres north of Ballarat Road, Ardeer - Lane 2</t>
  </si>
  <si>
    <t>Western Ring Road, approximately 500  metres south of Keilor Park Drive, Keilor East - Lane 4, 5</t>
  </si>
  <si>
    <t>Western Ring Road, approximately 500  metres south of Keilor Park Drive, Keilor East - Lane 2, 3</t>
  </si>
  <si>
    <t>Western Ring Road, approximately 650  metres south of Ballarat Road, Ardeer - Lane 1</t>
  </si>
  <si>
    <t>Western Ring Road, approximately 560  metres north of Ballarat Road, Ardeer - Lane 1</t>
  </si>
  <si>
    <t>Western Ring Road, approximately 600 metres West of Sydney Road, Glenroy - Lane 1</t>
  </si>
  <si>
    <t>Western Ring Road, approximately 500  metres south of Keilor Park Drive, Keilor East - Lane 1</t>
  </si>
  <si>
    <t>MONASH CAMERA SYSTEM</t>
  </si>
  <si>
    <t>Monash Freeway, approximately 290  metres south of High Street, Glen Iris - Lane 3, 4</t>
  </si>
  <si>
    <t>Monash Freeway, approximately 290  metres south of High Street, Glen Iris - Lane 1, 2</t>
  </si>
  <si>
    <t>Monash Freeway, approximately 470  metres south of High Street, Glen Iris - Lane 3, 4</t>
  </si>
  <si>
    <t>Monash Freeway, approximately 470  metres south of High Street, Glen Iris - Lane 1, 2</t>
  </si>
  <si>
    <t>DISTRACTED DRIVER SEATBELT CAMERA SYSTEM</t>
  </si>
  <si>
    <t>MOBILE CAMERA SYSTEM</t>
  </si>
  <si>
    <t>TOTAL INFRINGEMENTS ISSUED FOR SECOND QUARTER 2022-23 (OCTOBER TO DECEMBER 2023)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</si>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</sst>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4"/>
      <color indexed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01446"/>
        <bgColor indexed="64"/>
      </patternFill>
    </fill>
    <fill>
      <patternFill patternType="solid">
        <fgColor rgb="FFFF006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>
      <alignment vertical="top"/>
    </xf>
    <xf numFmtId="0" fontId="3" fillId="0" borderId="0" xfId="0" applyFont="1" applyAlignment="1">
      <alignment vertical="center"/>
    </xf>
    <xf numFmtId="166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166" fontId="4" fillId="3" borderId="4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3" fontId="3" fillId="4" borderId="5" xfId="0" applyNumberFormat="1" applyFont="1" applyFill="1" applyBorder="1" applyAlignment="1">
      <alignment horizontal="left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166" fontId="3" fillId="4" borderId="7" xfId="2" applyNumberFormat="1" applyFont="1" applyFill="1" applyBorder="1" applyAlignment="1">
      <alignment horizontal="left" vertical="center"/>
    </xf>
    <xf numFmtId="3" fontId="3" fillId="4" borderId="8" xfId="0" applyNumberFormat="1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166" fontId="3" fillId="4" borderId="10" xfId="2" applyNumberFormat="1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wrapText="1"/>
    </xf>
    <xf numFmtId="3" fontId="4" fillId="6" borderId="9" xfId="0" applyNumberFormat="1" applyFont="1" applyFill="1" applyBorder="1" applyAlignment="1">
      <alignment horizontal="center" vertical="center"/>
    </xf>
    <xf numFmtId="166" fontId="4" fillId="6" borderId="9" xfId="2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166" fontId="3" fillId="3" borderId="10" xfId="2" applyNumberFormat="1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 wrapText="1"/>
    </xf>
    <xf numFmtId="3" fontId="4" fillId="7" borderId="9" xfId="0" applyNumberFormat="1" applyFont="1" applyFill="1" applyBorder="1" applyAlignment="1">
      <alignment horizontal="center" vertical="center"/>
    </xf>
    <xf numFmtId="166" fontId="4" fillId="7" borderId="9" xfId="2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vertical="center" wrapText="1"/>
    </xf>
    <xf numFmtId="3" fontId="3" fillId="8" borderId="9" xfId="0" applyNumberFormat="1" applyFont="1" applyFill="1" applyBorder="1" applyAlignment="1">
      <alignment horizontal="center" vertical="center" wrapText="1"/>
    </xf>
    <xf numFmtId="166" fontId="3" fillId="8" borderId="10" xfId="2" applyNumberFormat="1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left" vertical="center" wrapText="1"/>
    </xf>
    <xf numFmtId="3" fontId="4" fillId="9" borderId="12" xfId="0" applyNumberFormat="1" applyFont="1" applyFill="1" applyBorder="1" applyAlignment="1">
      <alignment horizontal="center" vertical="center"/>
    </xf>
    <xf numFmtId="166" fontId="4" fillId="9" borderId="12" xfId="2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 wrapText="1"/>
    </xf>
    <xf numFmtId="166" fontId="3" fillId="5" borderId="10" xfId="2" applyNumberFormat="1" applyFont="1" applyFill="1" applyBorder="1" applyAlignment="1">
      <alignment horizontal="left" vertical="center"/>
    </xf>
    <xf numFmtId="3" fontId="3" fillId="12" borderId="8" xfId="0" applyNumberFormat="1" applyFont="1" applyFill="1" applyBorder="1" applyAlignment="1">
      <alignment horizontal="left" vertical="center" wrapText="1"/>
    </xf>
    <xf numFmtId="3" fontId="3" fillId="12" borderId="9" xfId="0" applyNumberFormat="1" applyFont="1" applyFill="1" applyBorder="1" applyAlignment="1">
      <alignment horizontal="center" vertical="center" wrapText="1"/>
    </xf>
    <xf numFmtId="166" fontId="3" fillId="12" borderId="10" xfId="2" applyNumberFormat="1" applyFont="1" applyFill="1" applyBorder="1" applyAlignment="1">
      <alignment horizontal="left" vertical="center"/>
    </xf>
    <xf numFmtId="0" fontId="4" fillId="13" borderId="11" xfId="0" applyFont="1" applyFill="1" applyBorder="1" applyAlignment="1">
      <alignment horizontal="left" vertical="center" wrapText="1"/>
    </xf>
    <xf numFmtId="3" fontId="4" fillId="13" borderId="12" xfId="0" applyNumberFormat="1" applyFont="1" applyFill="1" applyBorder="1" applyAlignment="1">
      <alignment horizontal="center" vertical="center"/>
    </xf>
    <xf numFmtId="166" fontId="4" fillId="13" borderId="12" xfId="2" applyNumberFormat="1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vertical="center" wrapText="1"/>
    </xf>
    <xf numFmtId="3" fontId="3" fillId="14" borderId="9" xfId="0" applyNumberFormat="1" applyFont="1" applyFill="1" applyBorder="1" applyAlignment="1">
      <alignment horizontal="center" vertical="center" wrapText="1"/>
    </xf>
    <xf numFmtId="166" fontId="3" fillId="14" borderId="10" xfId="2" applyNumberFormat="1" applyFont="1" applyFill="1" applyBorder="1" applyAlignment="1">
      <alignment horizontal="left" vertical="center"/>
    </xf>
    <xf numFmtId="0" fontId="4" fillId="15" borderId="11" xfId="0" applyFont="1" applyFill="1" applyBorder="1" applyAlignment="1">
      <alignment horizontal="left" vertical="center" wrapText="1"/>
    </xf>
    <xf numFmtId="3" fontId="4" fillId="15" borderId="12" xfId="0" applyNumberFormat="1" applyFont="1" applyFill="1" applyBorder="1" applyAlignment="1">
      <alignment horizontal="center" vertical="center"/>
    </xf>
    <xf numFmtId="166" fontId="4" fillId="15" borderId="12" xfId="2" applyNumberFormat="1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vertical="center" wrapText="1"/>
    </xf>
    <xf numFmtId="3" fontId="3" fillId="16" borderId="9" xfId="0" applyNumberFormat="1" applyFont="1" applyFill="1" applyBorder="1" applyAlignment="1">
      <alignment horizontal="center" vertical="center" wrapText="1"/>
    </xf>
    <xf numFmtId="166" fontId="3" fillId="16" borderId="10" xfId="2" applyNumberFormat="1" applyFont="1" applyFill="1" applyBorder="1" applyAlignment="1">
      <alignment horizontal="left" vertical="center"/>
    </xf>
    <xf numFmtId="0" fontId="4" fillId="17" borderId="11" xfId="0" applyFont="1" applyFill="1" applyBorder="1" applyAlignment="1">
      <alignment horizontal="left" vertical="center" wrapText="1"/>
    </xf>
    <xf numFmtId="3" fontId="4" fillId="17" borderId="12" xfId="0" applyNumberFormat="1" applyFont="1" applyFill="1" applyBorder="1" applyAlignment="1">
      <alignment horizontal="center" vertical="center"/>
    </xf>
    <xf numFmtId="166" fontId="4" fillId="17" borderId="1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167" fontId="5" fillId="0" borderId="0" xfId="1" applyNumberFormat="1" applyFont="1" applyFill="1" applyBorder="1" applyAlignment="1">
      <alignment horizontal="center" vertical="center" wrapText="1"/>
    </xf>
    <xf numFmtId="166" fontId="5" fillId="0" borderId="0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18" borderId="4" xfId="0" applyNumberFormat="1" applyFont="1" applyFill="1" applyBorder="1" applyAlignment="1">
      <alignment horizontal="center" vertical="center" wrapText="1"/>
    </xf>
    <xf numFmtId="0" fontId="8" fillId="19" borderId="12" xfId="0" applyFont="1" applyFill="1" applyBorder="1" applyAlignment="1">
      <alignment horizontal="left" vertical="center" wrapText="1"/>
    </xf>
    <xf numFmtId="3" fontId="8" fillId="19" borderId="12" xfId="2" applyNumberFormat="1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left" vertical="center" wrapText="1"/>
    </xf>
    <xf numFmtId="0" fontId="7" fillId="19" borderId="2" xfId="0" applyFont="1" applyFill="1" applyBorder="1" applyAlignment="1">
      <alignment horizontal="center" vertical="center" wrapText="1"/>
    </xf>
    <xf numFmtId="166" fontId="7" fillId="19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6" fontId="1" fillId="0" borderId="0" xfId="2" applyNumberFormat="1" applyFont="1" applyAlignment="1">
      <alignment horizontal="left" vertical="center"/>
    </xf>
    <xf numFmtId="3" fontId="4" fillId="10" borderId="2" xfId="0" applyNumberFormat="1" applyFont="1" applyFill="1" applyBorder="1" applyAlignment="1">
      <alignment horizontal="center" vertical="center"/>
    </xf>
    <xf numFmtId="3" fontId="4" fillId="11" borderId="13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3" fontId="4" fillId="11" borderId="14" xfId="0" applyNumberFormat="1" applyFont="1" applyFill="1" applyBorder="1" applyAlignment="1">
      <alignment horizontal="left" vertical="center" wrapText="1"/>
    </xf>
    <xf numFmtId="3" fontId="3" fillId="2" borderId="15" xfId="0" applyNumberFormat="1" applyFont="1" applyFill="1" applyBorder="1" applyAlignment="1">
      <alignment horizontal="left" vertical="center" wrapText="1"/>
    </xf>
    <xf numFmtId="3" fontId="3" fillId="2" borderId="16" xfId="0" applyNumberFormat="1" applyFont="1" applyFill="1" applyBorder="1" applyAlignment="1">
      <alignment horizontal="left" vertical="center" wrapText="1"/>
    </xf>
    <xf numFmtId="3" fontId="3" fillId="2" borderId="17" xfId="0" applyNumberFormat="1" applyFont="1" applyFill="1" applyBorder="1" applyAlignment="1">
      <alignment horizontal="left" vertical="center" wrapText="1"/>
    </xf>
    <xf numFmtId="164" fontId="3" fillId="2" borderId="18" xfId="2" applyFont="1" applyFill="1" applyBorder="1" applyAlignment="1">
      <alignment horizontal="center" vertical="center" wrapText="1"/>
    </xf>
    <xf numFmtId="164" fontId="3" fillId="2" borderId="19" xfId="2" applyFont="1" applyFill="1" applyBorder="1" applyAlignment="1">
      <alignment horizontal="center" vertical="center" wrapText="1"/>
    </xf>
    <xf numFmtId="166" fontId="3" fillId="2" borderId="19" xfId="2" applyNumberFormat="1" applyFont="1" applyFill="1" applyBorder="1" applyAlignment="1">
      <alignment horizontal="left" vertical="center"/>
    </xf>
    <xf numFmtId="3" fontId="3" fillId="2" borderId="20" xfId="0" applyNumberFormat="1" applyFont="1" applyFill="1" applyBorder="1" applyAlignment="1">
      <alignment horizontal="center" vertical="center" wrapText="1"/>
    </xf>
    <xf numFmtId="3" fontId="3" fillId="2" borderId="21" xfId="0" applyNumberFormat="1" applyFont="1" applyFill="1" applyBorder="1" applyAlignment="1">
      <alignment horizontal="center" vertical="center" wrapText="1"/>
    </xf>
    <xf numFmtId="3" fontId="3" fillId="2" borderId="22" xfId="0" applyNumberFormat="1" applyFont="1" applyFill="1" applyBorder="1" applyAlignment="1">
      <alignment horizontal="center" vertical="center" wrapText="1"/>
    </xf>
    <xf numFmtId="166" fontId="4" fillId="11" borderId="23" xfId="2" applyNumberFormat="1" applyFont="1" applyFill="1" applyBorder="1" applyAlignment="1">
      <alignment horizontal="center" vertical="center" wrapText="1"/>
    </xf>
    <xf numFmtId="0" fontId="4" fillId="20" borderId="11" xfId="0" applyFont="1" applyFill="1" applyBorder="1" applyAlignment="1">
      <alignment horizontal="left" vertical="center" wrapText="1"/>
    </xf>
    <xf numFmtId="3" fontId="4" fillId="20" borderId="12" xfId="0" applyNumberFormat="1" applyFont="1" applyFill="1" applyBorder="1" applyAlignment="1">
      <alignment horizontal="center" vertical="center"/>
    </xf>
    <xf numFmtId="166" fontId="4" fillId="20" borderId="12" xfId="2" applyNumberFormat="1" applyFont="1" applyFill="1" applyBorder="1" applyAlignment="1">
      <alignment horizontal="center" vertical="center"/>
    </xf>
    <xf numFmtId="0" fontId="2" fillId="19" borderId="0" xfId="0" applyFont="1" applyFill="1" applyAlignment="1">
      <alignment horizontal="center" vertical="center"/>
    </xf>
    <xf numFmtId="0" fontId="7" fillId="19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0066"/>
      <color rgb="FF99CC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F479"/>
  <sheetViews>
    <sheetView showGridLines="0" tabSelected="1" topLeftCell="A425" zoomScaleNormal="100" workbookViewId="0">
      <selection activeCell="F419" sqref="F419"/>
    </sheetView>
  </sheetViews>
  <sheetFormatPr defaultColWidth="9.33203125" defaultRowHeight="15" x14ac:dyDescent="0.25"/>
  <cols>
    <col min="1" max="1" width="4.6640625" style="1" customWidth="1"/>
    <col min="2" max="2" width="132.44140625" style="49" customWidth="1"/>
    <col min="3" max="3" width="19.33203125" style="49" customWidth="1"/>
    <col min="4" max="4" width="19.44140625" style="50" customWidth="1"/>
    <col min="5" max="5" width="11.6640625" style="1" customWidth="1"/>
    <col min="6" max="6" width="9.6640625" style="1" customWidth="1"/>
    <col min="7" max="7" width="16" style="1" bestFit="1" customWidth="1"/>
    <col min="8" max="8" width="9.33203125" style="1"/>
    <col min="9" max="9" width="11.5546875" style="1" bestFit="1" customWidth="1"/>
    <col min="10" max="256" width="9.33203125" style="1"/>
    <col min="257" max="257" width="4.6640625" style="1" customWidth="1"/>
    <col min="258" max="258" width="149" style="1" bestFit="1" customWidth="1"/>
    <col min="259" max="259" width="18.33203125" style="1" customWidth="1"/>
    <col min="260" max="260" width="27.33203125" style="1" bestFit="1" customWidth="1"/>
    <col min="261" max="262" width="11.5546875" style="1" bestFit="1" customWidth="1"/>
    <col min="263" max="264" width="9.33203125" style="1"/>
    <col min="265" max="265" width="11.5546875" style="1" bestFit="1" customWidth="1"/>
    <col min="266" max="512" width="9.33203125" style="1"/>
    <col min="513" max="513" width="4.6640625" style="1" customWidth="1"/>
    <col min="514" max="514" width="149" style="1" bestFit="1" customWidth="1"/>
    <col min="515" max="515" width="18.33203125" style="1" customWidth="1"/>
    <col min="516" max="516" width="27.33203125" style="1" bestFit="1" customWidth="1"/>
    <col min="517" max="518" width="11.5546875" style="1" bestFit="1" customWidth="1"/>
    <col min="519" max="520" width="9.33203125" style="1"/>
    <col min="521" max="521" width="11.5546875" style="1" bestFit="1" customWidth="1"/>
    <col min="522" max="768" width="9.33203125" style="1"/>
    <col min="769" max="769" width="4.6640625" style="1" customWidth="1"/>
    <col min="770" max="770" width="149" style="1" bestFit="1" customWidth="1"/>
    <col min="771" max="771" width="18.33203125" style="1" customWidth="1"/>
    <col min="772" max="772" width="27.33203125" style="1" bestFit="1" customWidth="1"/>
    <col min="773" max="774" width="11.5546875" style="1" bestFit="1" customWidth="1"/>
    <col min="775" max="776" width="9.33203125" style="1"/>
    <col min="777" max="777" width="11.5546875" style="1" bestFit="1" customWidth="1"/>
    <col min="778" max="1024" width="9.33203125" style="1"/>
    <col min="1025" max="1025" width="4.6640625" style="1" customWidth="1"/>
    <col min="1026" max="1026" width="149" style="1" bestFit="1" customWidth="1"/>
    <col min="1027" max="1027" width="18.33203125" style="1" customWidth="1"/>
    <col min="1028" max="1028" width="27.33203125" style="1" bestFit="1" customWidth="1"/>
    <col min="1029" max="1030" width="11.5546875" style="1" bestFit="1" customWidth="1"/>
    <col min="1031" max="1032" width="9.33203125" style="1"/>
    <col min="1033" max="1033" width="11.5546875" style="1" bestFit="1" customWidth="1"/>
    <col min="1034" max="1280" width="9.33203125" style="1"/>
    <col min="1281" max="1281" width="4.6640625" style="1" customWidth="1"/>
    <col min="1282" max="1282" width="149" style="1" bestFit="1" customWidth="1"/>
    <col min="1283" max="1283" width="18.33203125" style="1" customWidth="1"/>
    <col min="1284" max="1284" width="27.33203125" style="1" bestFit="1" customWidth="1"/>
    <col min="1285" max="1286" width="11.5546875" style="1" bestFit="1" customWidth="1"/>
    <col min="1287" max="1288" width="9.33203125" style="1"/>
    <col min="1289" max="1289" width="11.5546875" style="1" bestFit="1" customWidth="1"/>
    <col min="1290" max="1536" width="9.33203125" style="1"/>
    <col min="1537" max="1537" width="4.6640625" style="1" customWidth="1"/>
    <col min="1538" max="1538" width="149" style="1" bestFit="1" customWidth="1"/>
    <col min="1539" max="1539" width="18.33203125" style="1" customWidth="1"/>
    <col min="1540" max="1540" width="27.33203125" style="1" bestFit="1" customWidth="1"/>
    <col min="1541" max="1542" width="11.5546875" style="1" bestFit="1" customWidth="1"/>
    <col min="1543" max="1544" width="9.33203125" style="1"/>
    <col min="1545" max="1545" width="11.5546875" style="1" bestFit="1" customWidth="1"/>
    <col min="1546" max="1792" width="9.33203125" style="1"/>
    <col min="1793" max="1793" width="4.6640625" style="1" customWidth="1"/>
    <col min="1794" max="1794" width="149" style="1" bestFit="1" customWidth="1"/>
    <col min="1795" max="1795" width="18.33203125" style="1" customWidth="1"/>
    <col min="1796" max="1796" width="27.33203125" style="1" bestFit="1" customWidth="1"/>
    <col min="1797" max="1798" width="11.5546875" style="1" bestFit="1" customWidth="1"/>
    <col min="1799" max="1800" width="9.33203125" style="1"/>
    <col min="1801" max="1801" width="11.5546875" style="1" bestFit="1" customWidth="1"/>
    <col min="1802" max="2048" width="9.33203125" style="1"/>
    <col min="2049" max="2049" width="4.6640625" style="1" customWidth="1"/>
    <col min="2050" max="2050" width="149" style="1" bestFit="1" customWidth="1"/>
    <col min="2051" max="2051" width="18.33203125" style="1" customWidth="1"/>
    <col min="2052" max="2052" width="27.33203125" style="1" bestFit="1" customWidth="1"/>
    <col min="2053" max="2054" width="11.5546875" style="1" bestFit="1" customWidth="1"/>
    <col min="2055" max="2056" width="9.33203125" style="1"/>
    <col min="2057" max="2057" width="11.5546875" style="1" bestFit="1" customWidth="1"/>
    <col min="2058" max="2304" width="9.33203125" style="1"/>
    <col min="2305" max="2305" width="4.6640625" style="1" customWidth="1"/>
    <col min="2306" max="2306" width="149" style="1" bestFit="1" customWidth="1"/>
    <col min="2307" max="2307" width="18.33203125" style="1" customWidth="1"/>
    <col min="2308" max="2308" width="27.33203125" style="1" bestFit="1" customWidth="1"/>
    <col min="2309" max="2310" width="11.5546875" style="1" bestFit="1" customWidth="1"/>
    <col min="2311" max="2312" width="9.33203125" style="1"/>
    <col min="2313" max="2313" width="11.5546875" style="1" bestFit="1" customWidth="1"/>
    <col min="2314" max="2560" width="9.33203125" style="1"/>
    <col min="2561" max="2561" width="4.6640625" style="1" customWidth="1"/>
    <col min="2562" max="2562" width="149" style="1" bestFit="1" customWidth="1"/>
    <col min="2563" max="2563" width="18.33203125" style="1" customWidth="1"/>
    <col min="2564" max="2564" width="27.33203125" style="1" bestFit="1" customWidth="1"/>
    <col min="2565" max="2566" width="11.5546875" style="1" bestFit="1" customWidth="1"/>
    <col min="2567" max="2568" width="9.33203125" style="1"/>
    <col min="2569" max="2569" width="11.5546875" style="1" bestFit="1" customWidth="1"/>
    <col min="2570" max="2816" width="9.33203125" style="1"/>
    <col min="2817" max="2817" width="4.6640625" style="1" customWidth="1"/>
    <col min="2818" max="2818" width="149" style="1" bestFit="1" customWidth="1"/>
    <col min="2819" max="2819" width="18.33203125" style="1" customWidth="1"/>
    <col min="2820" max="2820" width="27.33203125" style="1" bestFit="1" customWidth="1"/>
    <col min="2821" max="2822" width="11.5546875" style="1" bestFit="1" customWidth="1"/>
    <col min="2823" max="2824" width="9.33203125" style="1"/>
    <col min="2825" max="2825" width="11.5546875" style="1" bestFit="1" customWidth="1"/>
    <col min="2826" max="3072" width="9.33203125" style="1"/>
    <col min="3073" max="3073" width="4.6640625" style="1" customWidth="1"/>
    <col min="3074" max="3074" width="149" style="1" bestFit="1" customWidth="1"/>
    <col min="3075" max="3075" width="18.33203125" style="1" customWidth="1"/>
    <col min="3076" max="3076" width="27.33203125" style="1" bestFit="1" customWidth="1"/>
    <col min="3077" max="3078" width="11.5546875" style="1" bestFit="1" customWidth="1"/>
    <col min="3079" max="3080" width="9.33203125" style="1"/>
    <col min="3081" max="3081" width="11.5546875" style="1" bestFit="1" customWidth="1"/>
    <col min="3082" max="3328" width="9.33203125" style="1"/>
    <col min="3329" max="3329" width="4.6640625" style="1" customWidth="1"/>
    <col min="3330" max="3330" width="149" style="1" bestFit="1" customWidth="1"/>
    <col min="3331" max="3331" width="18.33203125" style="1" customWidth="1"/>
    <col min="3332" max="3332" width="27.33203125" style="1" bestFit="1" customWidth="1"/>
    <col min="3333" max="3334" width="11.5546875" style="1" bestFit="1" customWidth="1"/>
    <col min="3335" max="3336" width="9.33203125" style="1"/>
    <col min="3337" max="3337" width="11.5546875" style="1" bestFit="1" customWidth="1"/>
    <col min="3338" max="3584" width="9.33203125" style="1"/>
    <col min="3585" max="3585" width="4.6640625" style="1" customWidth="1"/>
    <col min="3586" max="3586" width="149" style="1" bestFit="1" customWidth="1"/>
    <col min="3587" max="3587" width="18.33203125" style="1" customWidth="1"/>
    <col min="3588" max="3588" width="27.33203125" style="1" bestFit="1" customWidth="1"/>
    <col min="3589" max="3590" width="11.5546875" style="1" bestFit="1" customWidth="1"/>
    <col min="3591" max="3592" width="9.33203125" style="1"/>
    <col min="3593" max="3593" width="11.5546875" style="1" bestFit="1" customWidth="1"/>
    <col min="3594" max="3840" width="9.33203125" style="1"/>
    <col min="3841" max="3841" width="4.6640625" style="1" customWidth="1"/>
    <col min="3842" max="3842" width="149" style="1" bestFit="1" customWidth="1"/>
    <col min="3843" max="3843" width="18.33203125" style="1" customWidth="1"/>
    <col min="3844" max="3844" width="27.33203125" style="1" bestFit="1" customWidth="1"/>
    <col min="3845" max="3846" width="11.5546875" style="1" bestFit="1" customWidth="1"/>
    <col min="3847" max="3848" width="9.33203125" style="1"/>
    <col min="3849" max="3849" width="11.5546875" style="1" bestFit="1" customWidth="1"/>
    <col min="3850" max="4096" width="9.33203125" style="1"/>
    <col min="4097" max="4097" width="4.6640625" style="1" customWidth="1"/>
    <col min="4098" max="4098" width="149" style="1" bestFit="1" customWidth="1"/>
    <col min="4099" max="4099" width="18.33203125" style="1" customWidth="1"/>
    <col min="4100" max="4100" width="27.33203125" style="1" bestFit="1" customWidth="1"/>
    <col min="4101" max="4102" width="11.5546875" style="1" bestFit="1" customWidth="1"/>
    <col min="4103" max="4104" width="9.33203125" style="1"/>
    <col min="4105" max="4105" width="11.5546875" style="1" bestFit="1" customWidth="1"/>
    <col min="4106" max="4352" width="9.33203125" style="1"/>
    <col min="4353" max="4353" width="4.6640625" style="1" customWidth="1"/>
    <col min="4354" max="4354" width="149" style="1" bestFit="1" customWidth="1"/>
    <col min="4355" max="4355" width="18.33203125" style="1" customWidth="1"/>
    <col min="4356" max="4356" width="27.33203125" style="1" bestFit="1" customWidth="1"/>
    <col min="4357" max="4358" width="11.5546875" style="1" bestFit="1" customWidth="1"/>
    <col min="4359" max="4360" width="9.33203125" style="1"/>
    <col min="4361" max="4361" width="11.5546875" style="1" bestFit="1" customWidth="1"/>
    <col min="4362" max="4608" width="9.33203125" style="1"/>
    <col min="4609" max="4609" width="4.6640625" style="1" customWidth="1"/>
    <col min="4610" max="4610" width="149" style="1" bestFit="1" customWidth="1"/>
    <col min="4611" max="4611" width="18.33203125" style="1" customWidth="1"/>
    <col min="4612" max="4612" width="27.33203125" style="1" bestFit="1" customWidth="1"/>
    <col min="4613" max="4614" width="11.5546875" style="1" bestFit="1" customWidth="1"/>
    <col min="4615" max="4616" width="9.33203125" style="1"/>
    <col min="4617" max="4617" width="11.5546875" style="1" bestFit="1" customWidth="1"/>
    <col min="4618" max="4864" width="9.33203125" style="1"/>
    <col min="4865" max="4865" width="4.6640625" style="1" customWidth="1"/>
    <col min="4866" max="4866" width="149" style="1" bestFit="1" customWidth="1"/>
    <col min="4867" max="4867" width="18.33203125" style="1" customWidth="1"/>
    <col min="4868" max="4868" width="27.33203125" style="1" bestFit="1" customWidth="1"/>
    <col min="4869" max="4870" width="11.5546875" style="1" bestFit="1" customWidth="1"/>
    <col min="4871" max="4872" width="9.33203125" style="1"/>
    <col min="4873" max="4873" width="11.5546875" style="1" bestFit="1" customWidth="1"/>
    <col min="4874" max="5120" width="9.33203125" style="1"/>
    <col min="5121" max="5121" width="4.6640625" style="1" customWidth="1"/>
    <col min="5122" max="5122" width="149" style="1" bestFit="1" customWidth="1"/>
    <col min="5123" max="5123" width="18.33203125" style="1" customWidth="1"/>
    <col min="5124" max="5124" width="27.33203125" style="1" bestFit="1" customWidth="1"/>
    <col min="5125" max="5126" width="11.5546875" style="1" bestFit="1" customWidth="1"/>
    <col min="5127" max="5128" width="9.33203125" style="1"/>
    <col min="5129" max="5129" width="11.5546875" style="1" bestFit="1" customWidth="1"/>
    <col min="5130" max="5376" width="9.33203125" style="1"/>
    <col min="5377" max="5377" width="4.6640625" style="1" customWidth="1"/>
    <col min="5378" max="5378" width="149" style="1" bestFit="1" customWidth="1"/>
    <col min="5379" max="5379" width="18.33203125" style="1" customWidth="1"/>
    <col min="5380" max="5380" width="27.33203125" style="1" bestFit="1" customWidth="1"/>
    <col min="5381" max="5382" width="11.5546875" style="1" bestFit="1" customWidth="1"/>
    <col min="5383" max="5384" width="9.33203125" style="1"/>
    <col min="5385" max="5385" width="11.5546875" style="1" bestFit="1" customWidth="1"/>
    <col min="5386" max="5632" width="9.33203125" style="1"/>
    <col min="5633" max="5633" width="4.6640625" style="1" customWidth="1"/>
    <col min="5634" max="5634" width="149" style="1" bestFit="1" customWidth="1"/>
    <col min="5635" max="5635" width="18.33203125" style="1" customWidth="1"/>
    <col min="5636" max="5636" width="27.33203125" style="1" bestFit="1" customWidth="1"/>
    <col min="5637" max="5638" width="11.5546875" style="1" bestFit="1" customWidth="1"/>
    <col min="5639" max="5640" width="9.33203125" style="1"/>
    <col min="5641" max="5641" width="11.5546875" style="1" bestFit="1" customWidth="1"/>
    <col min="5642" max="5888" width="9.33203125" style="1"/>
    <col min="5889" max="5889" width="4.6640625" style="1" customWidth="1"/>
    <col min="5890" max="5890" width="149" style="1" bestFit="1" customWidth="1"/>
    <col min="5891" max="5891" width="18.33203125" style="1" customWidth="1"/>
    <col min="5892" max="5892" width="27.33203125" style="1" bestFit="1" customWidth="1"/>
    <col min="5893" max="5894" width="11.5546875" style="1" bestFit="1" customWidth="1"/>
    <col min="5895" max="5896" width="9.33203125" style="1"/>
    <col min="5897" max="5897" width="11.5546875" style="1" bestFit="1" customWidth="1"/>
    <col min="5898" max="6144" width="9.33203125" style="1"/>
    <col min="6145" max="6145" width="4.6640625" style="1" customWidth="1"/>
    <col min="6146" max="6146" width="149" style="1" bestFit="1" customWidth="1"/>
    <col min="6147" max="6147" width="18.33203125" style="1" customWidth="1"/>
    <col min="6148" max="6148" width="27.33203125" style="1" bestFit="1" customWidth="1"/>
    <col min="6149" max="6150" width="11.5546875" style="1" bestFit="1" customWidth="1"/>
    <col min="6151" max="6152" width="9.33203125" style="1"/>
    <col min="6153" max="6153" width="11.5546875" style="1" bestFit="1" customWidth="1"/>
    <col min="6154" max="6400" width="9.33203125" style="1"/>
    <col min="6401" max="6401" width="4.6640625" style="1" customWidth="1"/>
    <col min="6402" max="6402" width="149" style="1" bestFit="1" customWidth="1"/>
    <col min="6403" max="6403" width="18.33203125" style="1" customWidth="1"/>
    <col min="6404" max="6404" width="27.33203125" style="1" bestFit="1" customWidth="1"/>
    <col min="6405" max="6406" width="11.5546875" style="1" bestFit="1" customWidth="1"/>
    <col min="6407" max="6408" width="9.33203125" style="1"/>
    <col min="6409" max="6409" width="11.5546875" style="1" bestFit="1" customWidth="1"/>
    <col min="6410" max="6656" width="9.33203125" style="1"/>
    <col min="6657" max="6657" width="4.6640625" style="1" customWidth="1"/>
    <col min="6658" max="6658" width="149" style="1" bestFit="1" customWidth="1"/>
    <col min="6659" max="6659" width="18.33203125" style="1" customWidth="1"/>
    <col min="6660" max="6660" width="27.33203125" style="1" bestFit="1" customWidth="1"/>
    <col min="6661" max="6662" width="11.5546875" style="1" bestFit="1" customWidth="1"/>
    <col min="6663" max="6664" width="9.33203125" style="1"/>
    <col min="6665" max="6665" width="11.5546875" style="1" bestFit="1" customWidth="1"/>
    <col min="6666" max="6912" width="9.33203125" style="1"/>
    <col min="6913" max="6913" width="4.6640625" style="1" customWidth="1"/>
    <col min="6914" max="6914" width="149" style="1" bestFit="1" customWidth="1"/>
    <col min="6915" max="6915" width="18.33203125" style="1" customWidth="1"/>
    <col min="6916" max="6916" width="27.33203125" style="1" bestFit="1" customWidth="1"/>
    <col min="6917" max="6918" width="11.5546875" style="1" bestFit="1" customWidth="1"/>
    <col min="6919" max="6920" width="9.33203125" style="1"/>
    <col min="6921" max="6921" width="11.5546875" style="1" bestFit="1" customWidth="1"/>
    <col min="6922" max="7168" width="9.33203125" style="1"/>
    <col min="7169" max="7169" width="4.6640625" style="1" customWidth="1"/>
    <col min="7170" max="7170" width="149" style="1" bestFit="1" customWidth="1"/>
    <col min="7171" max="7171" width="18.33203125" style="1" customWidth="1"/>
    <col min="7172" max="7172" width="27.33203125" style="1" bestFit="1" customWidth="1"/>
    <col min="7173" max="7174" width="11.5546875" style="1" bestFit="1" customWidth="1"/>
    <col min="7175" max="7176" width="9.33203125" style="1"/>
    <col min="7177" max="7177" width="11.5546875" style="1" bestFit="1" customWidth="1"/>
    <col min="7178" max="7424" width="9.33203125" style="1"/>
    <col min="7425" max="7425" width="4.6640625" style="1" customWidth="1"/>
    <col min="7426" max="7426" width="149" style="1" bestFit="1" customWidth="1"/>
    <col min="7427" max="7427" width="18.33203125" style="1" customWidth="1"/>
    <col min="7428" max="7428" width="27.33203125" style="1" bestFit="1" customWidth="1"/>
    <col min="7429" max="7430" width="11.5546875" style="1" bestFit="1" customWidth="1"/>
    <col min="7431" max="7432" width="9.33203125" style="1"/>
    <col min="7433" max="7433" width="11.5546875" style="1" bestFit="1" customWidth="1"/>
    <col min="7434" max="7680" width="9.33203125" style="1"/>
    <col min="7681" max="7681" width="4.6640625" style="1" customWidth="1"/>
    <col min="7682" max="7682" width="149" style="1" bestFit="1" customWidth="1"/>
    <col min="7683" max="7683" width="18.33203125" style="1" customWidth="1"/>
    <col min="7684" max="7684" width="27.33203125" style="1" bestFit="1" customWidth="1"/>
    <col min="7685" max="7686" width="11.5546875" style="1" bestFit="1" customWidth="1"/>
    <col min="7687" max="7688" width="9.33203125" style="1"/>
    <col min="7689" max="7689" width="11.5546875" style="1" bestFit="1" customWidth="1"/>
    <col min="7690" max="7936" width="9.33203125" style="1"/>
    <col min="7937" max="7937" width="4.6640625" style="1" customWidth="1"/>
    <col min="7938" max="7938" width="149" style="1" bestFit="1" customWidth="1"/>
    <col min="7939" max="7939" width="18.33203125" style="1" customWidth="1"/>
    <col min="7940" max="7940" width="27.33203125" style="1" bestFit="1" customWidth="1"/>
    <col min="7941" max="7942" width="11.5546875" style="1" bestFit="1" customWidth="1"/>
    <col min="7943" max="7944" width="9.33203125" style="1"/>
    <col min="7945" max="7945" width="11.5546875" style="1" bestFit="1" customWidth="1"/>
    <col min="7946" max="8192" width="9.33203125" style="1"/>
    <col min="8193" max="8193" width="4.6640625" style="1" customWidth="1"/>
    <col min="8194" max="8194" width="149" style="1" bestFit="1" customWidth="1"/>
    <col min="8195" max="8195" width="18.33203125" style="1" customWidth="1"/>
    <col min="8196" max="8196" width="27.33203125" style="1" bestFit="1" customWidth="1"/>
    <col min="8197" max="8198" width="11.5546875" style="1" bestFit="1" customWidth="1"/>
    <col min="8199" max="8200" width="9.33203125" style="1"/>
    <col min="8201" max="8201" width="11.5546875" style="1" bestFit="1" customWidth="1"/>
    <col min="8202" max="8448" width="9.33203125" style="1"/>
    <col min="8449" max="8449" width="4.6640625" style="1" customWidth="1"/>
    <col min="8450" max="8450" width="149" style="1" bestFit="1" customWidth="1"/>
    <col min="8451" max="8451" width="18.33203125" style="1" customWidth="1"/>
    <col min="8452" max="8452" width="27.33203125" style="1" bestFit="1" customWidth="1"/>
    <col min="8453" max="8454" width="11.5546875" style="1" bestFit="1" customWidth="1"/>
    <col min="8455" max="8456" width="9.33203125" style="1"/>
    <col min="8457" max="8457" width="11.5546875" style="1" bestFit="1" customWidth="1"/>
    <col min="8458" max="8704" width="9.33203125" style="1"/>
    <col min="8705" max="8705" width="4.6640625" style="1" customWidth="1"/>
    <col min="8706" max="8706" width="149" style="1" bestFit="1" customWidth="1"/>
    <col min="8707" max="8707" width="18.33203125" style="1" customWidth="1"/>
    <col min="8708" max="8708" width="27.33203125" style="1" bestFit="1" customWidth="1"/>
    <col min="8709" max="8710" width="11.5546875" style="1" bestFit="1" customWidth="1"/>
    <col min="8711" max="8712" width="9.33203125" style="1"/>
    <col min="8713" max="8713" width="11.5546875" style="1" bestFit="1" customWidth="1"/>
    <col min="8714" max="8960" width="9.33203125" style="1"/>
    <col min="8961" max="8961" width="4.6640625" style="1" customWidth="1"/>
    <col min="8962" max="8962" width="149" style="1" bestFit="1" customWidth="1"/>
    <col min="8963" max="8963" width="18.33203125" style="1" customWidth="1"/>
    <col min="8964" max="8964" width="27.33203125" style="1" bestFit="1" customWidth="1"/>
    <col min="8965" max="8966" width="11.5546875" style="1" bestFit="1" customWidth="1"/>
    <col min="8967" max="8968" width="9.33203125" style="1"/>
    <col min="8969" max="8969" width="11.5546875" style="1" bestFit="1" customWidth="1"/>
    <col min="8970" max="9216" width="9.33203125" style="1"/>
    <col min="9217" max="9217" width="4.6640625" style="1" customWidth="1"/>
    <col min="9218" max="9218" width="149" style="1" bestFit="1" customWidth="1"/>
    <col min="9219" max="9219" width="18.33203125" style="1" customWidth="1"/>
    <col min="9220" max="9220" width="27.33203125" style="1" bestFit="1" customWidth="1"/>
    <col min="9221" max="9222" width="11.5546875" style="1" bestFit="1" customWidth="1"/>
    <col min="9223" max="9224" width="9.33203125" style="1"/>
    <col min="9225" max="9225" width="11.5546875" style="1" bestFit="1" customWidth="1"/>
    <col min="9226" max="9472" width="9.33203125" style="1"/>
    <col min="9473" max="9473" width="4.6640625" style="1" customWidth="1"/>
    <col min="9474" max="9474" width="149" style="1" bestFit="1" customWidth="1"/>
    <col min="9475" max="9475" width="18.33203125" style="1" customWidth="1"/>
    <col min="9476" max="9476" width="27.33203125" style="1" bestFit="1" customWidth="1"/>
    <col min="9477" max="9478" width="11.5546875" style="1" bestFit="1" customWidth="1"/>
    <col min="9479" max="9480" width="9.33203125" style="1"/>
    <col min="9481" max="9481" width="11.5546875" style="1" bestFit="1" customWidth="1"/>
    <col min="9482" max="9728" width="9.33203125" style="1"/>
    <col min="9729" max="9729" width="4.6640625" style="1" customWidth="1"/>
    <col min="9730" max="9730" width="149" style="1" bestFit="1" customWidth="1"/>
    <col min="9731" max="9731" width="18.33203125" style="1" customWidth="1"/>
    <col min="9732" max="9732" width="27.33203125" style="1" bestFit="1" customWidth="1"/>
    <col min="9733" max="9734" width="11.5546875" style="1" bestFit="1" customWidth="1"/>
    <col min="9735" max="9736" width="9.33203125" style="1"/>
    <col min="9737" max="9737" width="11.5546875" style="1" bestFit="1" customWidth="1"/>
    <col min="9738" max="9984" width="9.33203125" style="1"/>
    <col min="9985" max="9985" width="4.6640625" style="1" customWidth="1"/>
    <col min="9986" max="9986" width="149" style="1" bestFit="1" customWidth="1"/>
    <col min="9987" max="9987" width="18.33203125" style="1" customWidth="1"/>
    <col min="9988" max="9988" width="27.33203125" style="1" bestFit="1" customWidth="1"/>
    <col min="9989" max="9990" width="11.5546875" style="1" bestFit="1" customWidth="1"/>
    <col min="9991" max="9992" width="9.33203125" style="1"/>
    <col min="9993" max="9993" width="11.5546875" style="1" bestFit="1" customWidth="1"/>
    <col min="9994" max="10240" width="9.33203125" style="1"/>
    <col min="10241" max="10241" width="4.6640625" style="1" customWidth="1"/>
    <col min="10242" max="10242" width="149" style="1" bestFit="1" customWidth="1"/>
    <col min="10243" max="10243" width="18.33203125" style="1" customWidth="1"/>
    <col min="10244" max="10244" width="27.33203125" style="1" bestFit="1" customWidth="1"/>
    <col min="10245" max="10246" width="11.5546875" style="1" bestFit="1" customWidth="1"/>
    <col min="10247" max="10248" width="9.33203125" style="1"/>
    <col min="10249" max="10249" width="11.5546875" style="1" bestFit="1" customWidth="1"/>
    <col min="10250" max="10496" width="9.33203125" style="1"/>
    <col min="10497" max="10497" width="4.6640625" style="1" customWidth="1"/>
    <col min="10498" max="10498" width="149" style="1" bestFit="1" customWidth="1"/>
    <col min="10499" max="10499" width="18.33203125" style="1" customWidth="1"/>
    <col min="10500" max="10500" width="27.33203125" style="1" bestFit="1" customWidth="1"/>
    <col min="10501" max="10502" width="11.5546875" style="1" bestFit="1" customWidth="1"/>
    <col min="10503" max="10504" width="9.33203125" style="1"/>
    <col min="10505" max="10505" width="11.5546875" style="1" bestFit="1" customWidth="1"/>
    <col min="10506" max="10752" width="9.33203125" style="1"/>
    <col min="10753" max="10753" width="4.6640625" style="1" customWidth="1"/>
    <col min="10754" max="10754" width="149" style="1" bestFit="1" customWidth="1"/>
    <col min="10755" max="10755" width="18.33203125" style="1" customWidth="1"/>
    <col min="10756" max="10756" width="27.33203125" style="1" bestFit="1" customWidth="1"/>
    <col min="10757" max="10758" width="11.5546875" style="1" bestFit="1" customWidth="1"/>
    <col min="10759" max="10760" width="9.33203125" style="1"/>
    <col min="10761" max="10761" width="11.5546875" style="1" bestFit="1" customWidth="1"/>
    <col min="10762" max="11008" width="9.33203125" style="1"/>
    <col min="11009" max="11009" width="4.6640625" style="1" customWidth="1"/>
    <col min="11010" max="11010" width="149" style="1" bestFit="1" customWidth="1"/>
    <col min="11011" max="11011" width="18.33203125" style="1" customWidth="1"/>
    <col min="11012" max="11012" width="27.33203125" style="1" bestFit="1" customWidth="1"/>
    <col min="11013" max="11014" width="11.5546875" style="1" bestFit="1" customWidth="1"/>
    <col min="11015" max="11016" width="9.33203125" style="1"/>
    <col min="11017" max="11017" width="11.5546875" style="1" bestFit="1" customWidth="1"/>
    <col min="11018" max="11264" width="9.33203125" style="1"/>
    <col min="11265" max="11265" width="4.6640625" style="1" customWidth="1"/>
    <col min="11266" max="11266" width="149" style="1" bestFit="1" customWidth="1"/>
    <col min="11267" max="11267" width="18.33203125" style="1" customWidth="1"/>
    <col min="11268" max="11268" width="27.33203125" style="1" bestFit="1" customWidth="1"/>
    <col min="11269" max="11270" width="11.5546875" style="1" bestFit="1" customWidth="1"/>
    <col min="11271" max="11272" width="9.33203125" style="1"/>
    <col min="11273" max="11273" width="11.5546875" style="1" bestFit="1" customWidth="1"/>
    <col min="11274" max="11520" width="9.33203125" style="1"/>
    <col min="11521" max="11521" width="4.6640625" style="1" customWidth="1"/>
    <col min="11522" max="11522" width="149" style="1" bestFit="1" customWidth="1"/>
    <col min="11523" max="11523" width="18.33203125" style="1" customWidth="1"/>
    <col min="11524" max="11524" width="27.33203125" style="1" bestFit="1" customWidth="1"/>
    <col min="11525" max="11526" width="11.5546875" style="1" bestFit="1" customWidth="1"/>
    <col min="11527" max="11528" width="9.33203125" style="1"/>
    <col min="11529" max="11529" width="11.5546875" style="1" bestFit="1" customWidth="1"/>
    <col min="11530" max="11776" width="9.33203125" style="1"/>
    <col min="11777" max="11777" width="4.6640625" style="1" customWidth="1"/>
    <col min="11778" max="11778" width="149" style="1" bestFit="1" customWidth="1"/>
    <col min="11779" max="11779" width="18.33203125" style="1" customWidth="1"/>
    <col min="11780" max="11780" width="27.33203125" style="1" bestFit="1" customWidth="1"/>
    <col min="11781" max="11782" width="11.5546875" style="1" bestFit="1" customWidth="1"/>
    <col min="11783" max="11784" width="9.33203125" style="1"/>
    <col min="11785" max="11785" width="11.5546875" style="1" bestFit="1" customWidth="1"/>
    <col min="11786" max="12032" width="9.33203125" style="1"/>
    <col min="12033" max="12033" width="4.6640625" style="1" customWidth="1"/>
    <col min="12034" max="12034" width="149" style="1" bestFit="1" customWidth="1"/>
    <col min="12035" max="12035" width="18.33203125" style="1" customWidth="1"/>
    <col min="12036" max="12036" width="27.33203125" style="1" bestFit="1" customWidth="1"/>
    <col min="12037" max="12038" width="11.5546875" style="1" bestFit="1" customWidth="1"/>
    <col min="12039" max="12040" width="9.33203125" style="1"/>
    <col min="12041" max="12041" width="11.5546875" style="1" bestFit="1" customWidth="1"/>
    <col min="12042" max="12288" width="9.33203125" style="1"/>
    <col min="12289" max="12289" width="4.6640625" style="1" customWidth="1"/>
    <col min="12290" max="12290" width="149" style="1" bestFit="1" customWidth="1"/>
    <col min="12291" max="12291" width="18.33203125" style="1" customWidth="1"/>
    <col min="12292" max="12292" width="27.33203125" style="1" bestFit="1" customWidth="1"/>
    <col min="12293" max="12294" width="11.5546875" style="1" bestFit="1" customWidth="1"/>
    <col min="12295" max="12296" width="9.33203125" style="1"/>
    <col min="12297" max="12297" width="11.5546875" style="1" bestFit="1" customWidth="1"/>
    <col min="12298" max="12544" width="9.33203125" style="1"/>
    <col min="12545" max="12545" width="4.6640625" style="1" customWidth="1"/>
    <col min="12546" max="12546" width="149" style="1" bestFit="1" customWidth="1"/>
    <col min="12547" max="12547" width="18.33203125" style="1" customWidth="1"/>
    <col min="12548" max="12548" width="27.33203125" style="1" bestFit="1" customWidth="1"/>
    <col min="12549" max="12550" width="11.5546875" style="1" bestFit="1" customWidth="1"/>
    <col min="12551" max="12552" width="9.33203125" style="1"/>
    <col min="12553" max="12553" width="11.5546875" style="1" bestFit="1" customWidth="1"/>
    <col min="12554" max="12800" width="9.33203125" style="1"/>
    <col min="12801" max="12801" width="4.6640625" style="1" customWidth="1"/>
    <col min="12802" max="12802" width="149" style="1" bestFit="1" customWidth="1"/>
    <col min="12803" max="12803" width="18.33203125" style="1" customWidth="1"/>
    <col min="12804" max="12804" width="27.33203125" style="1" bestFit="1" customWidth="1"/>
    <col min="12805" max="12806" width="11.5546875" style="1" bestFit="1" customWidth="1"/>
    <col min="12807" max="12808" width="9.33203125" style="1"/>
    <col min="12809" max="12809" width="11.5546875" style="1" bestFit="1" customWidth="1"/>
    <col min="12810" max="13056" width="9.33203125" style="1"/>
    <col min="13057" max="13057" width="4.6640625" style="1" customWidth="1"/>
    <col min="13058" max="13058" width="149" style="1" bestFit="1" customWidth="1"/>
    <col min="13059" max="13059" width="18.33203125" style="1" customWidth="1"/>
    <col min="13060" max="13060" width="27.33203125" style="1" bestFit="1" customWidth="1"/>
    <col min="13061" max="13062" width="11.5546875" style="1" bestFit="1" customWidth="1"/>
    <col min="13063" max="13064" width="9.33203125" style="1"/>
    <col min="13065" max="13065" width="11.5546875" style="1" bestFit="1" customWidth="1"/>
    <col min="13066" max="13312" width="9.33203125" style="1"/>
    <col min="13313" max="13313" width="4.6640625" style="1" customWidth="1"/>
    <col min="13314" max="13314" width="149" style="1" bestFit="1" customWidth="1"/>
    <col min="13315" max="13315" width="18.33203125" style="1" customWidth="1"/>
    <col min="13316" max="13316" width="27.33203125" style="1" bestFit="1" customWidth="1"/>
    <col min="13317" max="13318" width="11.5546875" style="1" bestFit="1" customWidth="1"/>
    <col min="13319" max="13320" width="9.33203125" style="1"/>
    <col min="13321" max="13321" width="11.5546875" style="1" bestFit="1" customWidth="1"/>
    <col min="13322" max="13568" width="9.33203125" style="1"/>
    <col min="13569" max="13569" width="4.6640625" style="1" customWidth="1"/>
    <col min="13570" max="13570" width="149" style="1" bestFit="1" customWidth="1"/>
    <col min="13571" max="13571" width="18.33203125" style="1" customWidth="1"/>
    <col min="13572" max="13572" width="27.33203125" style="1" bestFit="1" customWidth="1"/>
    <col min="13573" max="13574" width="11.5546875" style="1" bestFit="1" customWidth="1"/>
    <col min="13575" max="13576" width="9.33203125" style="1"/>
    <col min="13577" max="13577" width="11.5546875" style="1" bestFit="1" customWidth="1"/>
    <col min="13578" max="13824" width="9.33203125" style="1"/>
    <col min="13825" max="13825" width="4.6640625" style="1" customWidth="1"/>
    <col min="13826" max="13826" width="149" style="1" bestFit="1" customWidth="1"/>
    <col min="13827" max="13827" width="18.33203125" style="1" customWidth="1"/>
    <col min="13828" max="13828" width="27.33203125" style="1" bestFit="1" customWidth="1"/>
    <col min="13829" max="13830" width="11.5546875" style="1" bestFit="1" customWidth="1"/>
    <col min="13831" max="13832" width="9.33203125" style="1"/>
    <col min="13833" max="13833" width="11.5546875" style="1" bestFit="1" customWidth="1"/>
    <col min="13834" max="14080" width="9.33203125" style="1"/>
    <col min="14081" max="14081" width="4.6640625" style="1" customWidth="1"/>
    <col min="14082" max="14082" width="149" style="1" bestFit="1" customWidth="1"/>
    <col min="14083" max="14083" width="18.33203125" style="1" customWidth="1"/>
    <col min="14084" max="14084" width="27.33203125" style="1" bestFit="1" customWidth="1"/>
    <col min="14085" max="14086" width="11.5546875" style="1" bestFit="1" customWidth="1"/>
    <col min="14087" max="14088" width="9.33203125" style="1"/>
    <col min="14089" max="14089" width="11.5546875" style="1" bestFit="1" customWidth="1"/>
    <col min="14090" max="14336" width="9.33203125" style="1"/>
    <col min="14337" max="14337" width="4.6640625" style="1" customWidth="1"/>
    <col min="14338" max="14338" width="149" style="1" bestFit="1" customWidth="1"/>
    <col min="14339" max="14339" width="18.33203125" style="1" customWidth="1"/>
    <col min="14340" max="14340" width="27.33203125" style="1" bestFit="1" customWidth="1"/>
    <col min="14341" max="14342" width="11.5546875" style="1" bestFit="1" customWidth="1"/>
    <col min="14343" max="14344" width="9.33203125" style="1"/>
    <col min="14345" max="14345" width="11.5546875" style="1" bestFit="1" customWidth="1"/>
    <col min="14346" max="14592" width="9.33203125" style="1"/>
    <col min="14593" max="14593" width="4.6640625" style="1" customWidth="1"/>
    <col min="14594" max="14594" width="149" style="1" bestFit="1" customWidth="1"/>
    <col min="14595" max="14595" width="18.33203125" style="1" customWidth="1"/>
    <col min="14596" max="14596" width="27.33203125" style="1" bestFit="1" customWidth="1"/>
    <col min="14597" max="14598" width="11.5546875" style="1" bestFit="1" customWidth="1"/>
    <col min="14599" max="14600" width="9.33203125" style="1"/>
    <col min="14601" max="14601" width="11.5546875" style="1" bestFit="1" customWidth="1"/>
    <col min="14602" max="14848" width="9.33203125" style="1"/>
    <col min="14849" max="14849" width="4.6640625" style="1" customWidth="1"/>
    <col min="14850" max="14850" width="149" style="1" bestFit="1" customWidth="1"/>
    <col min="14851" max="14851" width="18.33203125" style="1" customWidth="1"/>
    <col min="14852" max="14852" width="27.33203125" style="1" bestFit="1" customWidth="1"/>
    <col min="14853" max="14854" width="11.5546875" style="1" bestFit="1" customWidth="1"/>
    <col min="14855" max="14856" width="9.33203125" style="1"/>
    <col min="14857" max="14857" width="11.5546875" style="1" bestFit="1" customWidth="1"/>
    <col min="14858" max="15104" width="9.33203125" style="1"/>
    <col min="15105" max="15105" width="4.6640625" style="1" customWidth="1"/>
    <col min="15106" max="15106" width="149" style="1" bestFit="1" customWidth="1"/>
    <col min="15107" max="15107" width="18.33203125" style="1" customWidth="1"/>
    <col min="15108" max="15108" width="27.33203125" style="1" bestFit="1" customWidth="1"/>
    <col min="15109" max="15110" width="11.5546875" style="1" bestFit="1" customWidth="1"/>
    <col min="15111" max="15112" width="9.33203125" style="1"/>
    <col min="15113" max="15113" width="11.5546875" style="1" bestFit="1" customWidth="1"/>
    <col min="15114" max="15360" width="9.33203125" style="1"/>
    <col min="15361" max="15361" width="4.6640625" style="1" customWidth="1"/>
    <col min="15362" max="15362" width="149" style="1" bestFit="1" customWidth="1"/>
    <col min="15363" max="15363" width="18.33203125" style="1" customWidth="1"/>
    <col min="15364" max="15364" width="27.33203125" style="1" bestFit="1" customWidth="1"/>
    <col min="15365" max="15366" width="11.5546875" style="1" bestFit="1" customWidth="1"/>
    <col min="15367" max="15368" width="9.33203125" style="1"/>
    <col min="15369" max="15369" width="11.5546875" style="1" bestFit="1" customWidth="1"/>
    <col min="15370" max="15616" width="9.33203125" style="1"/>
    <col min="15617" max="15617" width="4.6640625" style="1" customWidth="1"/>
    <col min="15618" max="15618" width="149" style="1" bestFit="1" customWidth="1"/>
    <col min="15619" max="15619" width="18.33203125" style="1" customWidth="1"/>
    <col min="15620" max="15620" width="27.33203125" style="1" bestFit="1" customWidth="1"/>
    <col min="15621" max="15622" width="11.5546875" style="1" bestFit="1" customWidth="1"/>
    <col min="15623" max="15624" width="9.33203125" style="1"/>
    <col min="15625" max="15625" width="11.5546875" style="1" bestFit="1" customWidth="1"/>
    <col min="15626" max="15872" width="9.33203125" style="1"/>
    <col min="15873" max="15873" width="4.6640625" style="1" customWidth="1"/>
    <col min="15874" max="15874" width="149" style="1" bestFit="1" customWidth="1"/>
    <col min="15875" max="15875" width="18.33203125" style="1" customWidth="1"/>
    <col min="15876" max="15876" width="27.33203125" style="1" bestFit="1" customWidth="1"/>
    <col min="15877" max="15878" width="11.5546875" style="1" bestFit="1" customWidth="1"/>
    <col min="15879" max="15880" width="9.33203125" style="1"/>
    <col min="15881" max="15881" width="11.5546875" style="1" bestFit="1" customWidth="1"/>
    <col min="15882" max="16128" width="9.33203125" style="1"/>
    <col min="16129" max="16129" width="4.6640625" style="1" customWidth="1"/>
    <col min="16130" max="16130" width="149" style="1" bestFit="1" customWidth="1"/>
    <col min="16131" max="16131" width="18.33203125" style="1" customWidth="1"/>
    <col min="16132" max="16132" width="27.33203125" style="1" bestFit="1" customWidth="1"/>
    <col min="16133" max="16134" width="11.5546875" style="1" bestFit="1" customWidth="1"/>
    <col min="16135" max="16136" width="9.33203125" style="1"/>
    <col min="16137" max="16137" width="11.5546875" style="1" bestFit="1" customWidth="1"/>
    <col min="16138" max="16384" width="9.33203125" style="1"/>
  </cols>
  <sheetData>
    <row r="2" spans="2:4" ht="42" customHeight="1" x14ac:dyDescent="0.25">
      <c r="B2" s="83" t="s">
        <v>0</v>
      </c>
      <c r="C2" s="83"/>
      <c r="D2" s="83"/>
    </row>
    <row r="3" spans="2:4" ht="20.100000000000001" customHeight="1" x14ac:dyDescent="0.25">
      <c r="B3" s="1"/>
      <c r="C3" s="1"/>
      <c r="D3" s="2"/>
    </row>
    <row r="4" spans="2:4" ht="20.100000000000001" customHeight="1" x14ac:dyDescent="0.25">
      <c r="B4" s="84" t="s">
        <v>1</v>
      </c>
      <c r="C4" s="84"/>
      <c r="D4" s="84"/>
    </row>
    <row r="5" spans="2:4" ht="20.100000000000001" customHeight="1" thickBot="1" x14ac:dyDescent="0.3">
      <c r="B5" s="3"/>
      <c r="C5" s="4"/>
      <c r="D5" s="4"/>
    </row>
    <row r="6" spans="2:4" ht="45" customHeight="1" x14ac:dyDescent="0.25">
      <c r="B6" s="59" t="s">
        <v>2</v>
      </c>
      <c r="C6" s="60" t="s">
        <v>3</v>
      </c>
      <c r="D6" s="61" t="s">
        <v>4</v>
      </c>
    </row>
    <row r="7" spans="2:4" ht="30" customHeight="1" x14ac:dyDescent="0.25">
      <c r="B7" s="5" t="s">
        <v>5</v>
      </c>
      <c r="C7" s="56">
        <f>SUM(C8:C302)</f>
        <v>137750</v>
      </c>
      <c r="D7" s="6">
        <f>SUM(D8:D302)</f>
        <v>48605601</v>
      </c>
    </row>
    <row r="8" spans="2:4" ht="20.100000000000001" customHeight="1" x14ac:dyDescent="0.25">
      <c r="B8" s="8" t="s">
        <v>6</v>
      </c>
      <c r="C8" s="9">
        <v>9445</v>
      </c>
      <c r="D8" s="10">
        <v>2830146</v>
      </c>
    </row>
    <row r="9" spans="2:4" ht="20.100000000000001" customHeight="1" x14ac:dyDescent="0.25">
      <c r="B9" s="11" t="s">
        <v>7</v>
      </c>
      <c r="C9" s="9">
        <v>9340</v>
      </c>
      <c r="D9" s="10">
        <v>2657034</v>
      </c>
    </row>
    <row r="10" spans="2:4" ht="20.100000000000001" customHeight="1" x14ac:dyDescent="0.25">
      <c r="B10" s="11" t="s">
        <v>8</v>
      </c>
      <c r="C10" s="9">
        <v>5173</v>
      </c>
      <c r="D10" s="10">
        <v>1478584</v>
      </c>
    </row>
    <row r="11" spans="2:4" ht="20.100000000000001" customHeight="1" x14ac:dyDescent="0.25">
      <c r="B11" s="11" t="s">
        <v>9</v>
      </c>
      <c r="C11" s="9">
        <v>5114</v>
      </c>
      <c r="D11" s="10">
        <v>1903970</v>
      </c>
    </row>
    <row r="12" spans="2:4" ht="20.100000000000001" customHeight="1" x14ac:dyDescent="0.25">
      <c r="B12" s="11" t="s">
        <v>10</v>
      </c>
      <c r="C12" s="9">
        <v>4676</v>
      </c>
      <c r="D12" s="10">
        <v>1539267</v>
      </c>
    </row>
    <row r="13" spans="2:4" ht="20.100000000000001" customHeight="1" x14ac:dyDescent="0.25">
      <c r="B13" s="11" t="s">
        <v>11</v>
      </c>
      <c r="C13" s="9">
        <v>4606</v>
      </c>
      <c r="D13" s="10">
        <v>1370627</v>
      </c>
    </row>
    <row r="14" spans="2:4" ht="20.100000000000001" customHeight="1" x14ac:dyDescent="0.25">
      <c r="B14" s="11" t="s">
        <v>12</v>
      </c>
      <c r="C14" s="9">
        <v>3357</v>
      </c>
      <c r="D14" s="10">
        <v>1016539</v>
      </c>
    </row>
    <row r="15" spans="2:4" ht="20.100000000000001" customHeight="1" x14ac:dyDescent="0.25">
      <c r="B15" s="11" t="s">
        <v>13</v>
      </c>
      <c r="C15" s="9">
        <v>3150</v>
      </c>
      <c r="D15" s="10">
        <v>968775</v>
      </c>
    </row>
    <row r="16" spans="2:4" ht="20.100000000000001" customHeight="1" x14ac:dyDescent="0.25">
      <c r="B16" s="11" t="s">
        <v>14</v>
      </c>
      <c r="C16" s="9">
        <v>2937</v>
      </c>
      <c r="D16" s="10">
        <v>873004</v>
      </c>
    </row>
    <row r="17" spans="2:4" ht="20.100000000000001" customHeight="1" x14ac:dyDescent="0.25">
      <c r="B17" s="11" t="s">
        <v>15</v>
      </c>
      <c r="C17" s="9">
        <v>2540</v>
      </c>
      <c r="D17" s="10">
        <v>759851</v>
      </c>
    </row>
    <row r="18" spans="2:4" ht="20.100000000000001" customHeight="1" x14ac:dyDescent="0.25">
      <c r="B18" s="11" t="s">
        <v>16</v>
      </c>
      <c r="C18" s="9">
        <v>2490</v>
      </c>
      <c r="D18" s="10">
        <v>772978</v>
      </c>
    </row>
    <row r="19" spans="2:4" ht="20.100000000000001" customHeight="1" x14ac:dyDescent="0.25">
      <c r="B19" s="11" t="s">
        <v>17</v>
      </c>
      <c r="C19" s="9">
        <v>2304</v>
      </c>
      <c r="D19" s="10">
        <v>689432</v>
      </c>
    </row>
    <row r="20" spans="2:4" ht="20.100000000000001" customHeight="1" x14ac:dyDescent="0.25">
      <c r="B20" s="11" t="s">
        <v>18</v>
      </c>
      <c r="C20" s="9">
        <v>2227</v>
      </c>
      <c r="D20" s="10">
        <v>667076</v>
      </c>
    </row>
    <row r="21" spans="2:4" ht="20.100000000000001" customHeight="1" x14ac:dyDescent="0.25">
      <c r="B21" s="11" t="s">
        <v>19</v>
      </c>
      <c r="C21" s="9">
        <v>2219</v>
      </c>
      <c r="D21" s="10">
        <v>672752</v>
      </c>
    </row>
    <row r="22" spans="2:4" ht="20.100000000000001" customHeight="1" x14ac:dyDescent="0.25">
      <c r="B22" s="11" t="s">
        <v>20</v>
      </c>
      <c r="C22" s="9">
        <v>1968</v>
      </c>
      <c r="D22" s="10">
        <v>558256</v>
      </c>
    </row>
    <row r="23" spans="2:4" ht="20.100000000000001" customHeight="1" x14ac:dyDescent="0.25">
      <c r="B23" s="11" t="s">
        <v>21</v>
      </c>
      <c r="C23" s="9">
        <v>1737</v>
      </c>
      <c r="D23" s="10">
        <v>540285</v>
      </c>
    </row>
    <row r="24" spans="2:4" ht="20.100000000000001" customHeight="1" x14ac:dyDescent="0.25">
      <c r="B24" s="11" t="s">
        <v>22</v>
      </c>
      <c r="C24" s="9">
        <v>1691</v>
      </c>
      <c r="D24" s="10">
        <v>492846</v>
      </c>
    </row>
    <row r="25" spans="2:4" ht="20.100000000000001" customHeight="1" x14ac:dyDescent="0.25">
      <c r="B25" s="11" t="s">
        <v>23</v>
      </c>
      <c r="C25" s="9">
        <v>1610</v>
      </c>
      <c r="D25" s="10">
        <v>480956</v>
      </c>
    </row>
    <row r="26" spans="2:4" ht="20.100000000000001" customHeight="1" x14ac:dyDescent="0.25">
      <c r="B26" s="11" t="s">
        <v>24</v>
      </c>
      <c r="C26" s="9">
        <v>1538</v>
      </c>
      <c r="D26" s="10">
        <v>456996</v>
      </c>
    </row>
    <row r="27" spans="2:4" ht="20.100000000000001" customHeight="1" x14ac:dyDescent="0.25">
      <c r="B27" s="11" t="s">
        <v>25</v>
      </c>
      <c r="C27" s="9">
        <v>1530</v>
      </c>
      <c r="D27" s="10">
        <v>425125</v>
      </c>
    </row>
    <row r="28" spans="2:4" ht="20.100000000000001" customHeight="1" x14ac:dyDescent="0.25">
      <c r="B28" s="11" t="s">
        <v>26</v>
      </c>
      <c r="C28" s="9">
        <v>1411</v>
      </c>
      <c r="D28" s="10">
        <v>682153</v>
      </c>
    </row>
    <row r="29" spans="2:4" ht="20.100000000000001" customHeight="1" x14ac:dyDescent="0.25">
      <c r="B29" s="11" t="s">
        <v>27</v>
      </c>
      <c r="C29" s="9">
        <v>1401</v>
      </c>
      <c r="D29" s="10">
        <v>680615</v>
      </c>
    </row>
    <row r="30" spans="2:4" ht="20.100000000000001" customHeight="1" x14ac:dyDescent="0.25">
      <c r="B30" s="11" t="s">
        <v>28</v>
      </c>
      <c r="C30" s="9">
        <v>1346</v>
      </c>
      <c r="D30" s="10">
        <v>398686</v>
      </c>
    </row>
    <row r="31" spans="2:4" ht="20.100000000000001" customHeight="1" x14ac:dyDescent="0.25">
      <c r="B31" s="11" t="s">
        <v>29</v>
      </c>
      <c r="C31" s="9">
        <v>1309</v>
      </c>
      <c r="D31" s="10">
        <v>637371</v>
      </c>
    </row>
    <row r="32" spans="2:4" ht="20.100000000000001" customHeight="1" x14ac:dyDescent="0.25">
      <c r="B32" s="11" t="s">
        <v>30</v>
      </c>
      <c r="C32" s="9">
        <v>1209</v>
      </c>
      <c r="D32" s="10">
        <v>584173</v>
      </c>
    </row>
    <row r="33" spans="2:4" ht="20.100000000000001" customHeight="1" x14ac:dyDescent="0.25">
      <c r="B33" s="11" t="s">
        <v>31</v>
      </c>
      <c r="C33" s="9">
        <v>1174</v>
      </c>
      <c r="D33" s="10">
        <v>370489</v>
      </c>
    </row>
    <row r="34" spans="2:4" ht="20.100000000000001" customHeight="1" x14ac:dyDescent="0.25">
      <c r="B34" s="11" t="s">
        <v>32</v>
      </c>
      <c r="C34" s="9">
        <v>1139</v>
      </c>
      <c r="D34" s="10">
        <v>436847</v>
      </c>
    </row>
    <row r="35" spans="2:4" ht="20.100000000000001" customHeight="1" x14ac:dyDescent="0.25">
      <c r="B35" s="11" t="s">
        <v>33</v>
      </c>
      <c r="C35" s="9">
        <v>1114</v>
      </c>
      <c r="D35" s="10">
        <v>379770</v>
      </c>
    </row>
    <row r="36" spans="2:4" ht="20.100000000000001" customHeight="1" x14ac:dyDescent="0.25">
      <c r="B36" s="11" t="s">
        <v>34</v>
      </c>
      <c r="C36" s="9">
        <v>1062</v>
      </c>
      <c r="D36" s="10">
        <v>517266</v>
      </c>
    </row>
    <row r="37" spans="2:4" ht="20.100000000000001" customHeight="1" x14ac:dyDescent="0.25">
      <c r="B37" s="11" t="s">
        <v>35</v>
      </c>
      <c r="C37" s="9">
        <v>998</v>
      </c>
      <c r="D37" s="10">
        <v>327008</v>
      </c>
    </row>
    <row r="38" spans="2:4" ht="20.100000000000001" customHeight="1" x14ac:dyDescent="0.25">
      <c r="B38" s="11" t="s">
        <v>36</v>
      </c>
      <c r="C38" s="9">
        <v>977</v>
      </c>
      <c r="D38" s="10">
        <v>294691</v>
      </c>
    </row>
    <row r="39" spans="2:4" ht="20.100000000000001" customHeight="1" x14ac:dyDescent="0.25">
      <c r="B39" s="11" t="s">
        <v>37</v>
      </c>
      <c r="C39" s="9">
        <v>956</v>
      </c>
      <c r="D39" s="10">
        <v>284215</v>
      </c>
    </row>
    <row r="40" spans="2:4" ht="20.100000000000001" customHeight="1" x14ac:dyDescent="0.25">
      <c r="B40" s="11" t="s">
        <v>38</v>
      </c>
      <c r="C40" s="9">
        <v>900</v>
      </c>
      <c r="D40" s="10">
        <v>433953</v>
      </c>
    </row>
    <row r="41" spans="2:4" ht="20.100000000000001" customHeight="1" x14ac:dyDescent="0.25">
      <c r="B41" s="11" t="s">
        <v>39</v>
      </c>
      <c r="C41" s="9">
        <v>894</v>
      </c>
      <c r="D41" s="10">
        <v>432995</v>
      </c>
    </row>
    <row r="42" spans="2:4" ht="20.100000000000001" customHeight="1" x14ac:dyDescent="0.25">
      <c r="B42" s="11" t="s">
        <v>40</v>
      </c>
      <c r="C42" s="9">
        <v>893</v>
      </c>
      <c r="D42" s="10">
        <v>428758</v>
      </c>
    </row>
    <row r="43" spans="2:4" ht="20.100000000000001" customHeight="1" x14ac:dyDescent="0.25">
      <c r="B43" s="11" t="s">
        <v>41</v>
      </c>
      <c r="C43" s="9">
        <v>863</v>
      </c>
      <c r="D43" s="10">
        <v>232648</v>
      </c>
    </row>
    <row r="44" spans="2:4" ht="20.100000000000001" customHeight="1" x14ac:dyDescent="0.25">
      <c r="B44" s="11" t="s">
        <v>42</v>
      </c>
      <c r="C44" s="9">
        <v>851</v>
      </c>
      <c r="D44" s="10">
        <v>296906</v>
      </c>
    </row>
    <row r="45" spans="2:4" ht="20.100000000000001" customHeight="1" x14ac:dyDescent="0.25">
      <c r="B45" s="11" t="s">
        <v>43</v>
      </c>
      <c r="C45" s="9">
        <v>818</v>
      </c>
      <c r="D45" s="10">
        <v>232943</v>
      </c>
    </row>
    <row r="46" spans="2:4" ht="20.100000000000001" customHeight="1" x14ac:dyDescent="0.25">
      <c r="B46" s="11" t="s">
        <v>44</v>
      </c>
      <c r="C46" s="9">
        <v>795</v>
      </c>
      <c r="D46" s="10">
        <v>260623</v>
      </c>
    </row>
    <row r="47" spans="2:4" ht="20.100000000000001" customHeight="1" x14ac:dyDescent="0.25">
      <c r="B47" s="11" t="s">
        <v>45</v>
      </c>
      <c r="C47" s="9">
        <v>774</v>
      </c>
      <c r="D47" s="10">
        <v>324048</v>
      </c>
    </row>
    <row r="48" spans="2:4" ht="20.100000000000001" customHeight="1" x14ac:dyDescent="0.25">
      <c r="B48" s="11" t="s">
        <v>46</v>
      </c>
      <c r="C48" s="9">
        <v>753</v>
      </c>
      <c r="D48" s="10">
        <v>255406</v>
      </c>
    </row>
    <row r="49" spans="2:4" ht="20.100000000000001" customHeight="1" x14ac:dyDescent="0.25">
      <c r="B49" s="11" t="s">
        <v>47</v>
      </c>
      <c r="C49" s="9">
        <v>749</v>
      </c>
      <c r="D49" s="10">
        <v>363636</v>
      </c>
    </row>
    <row r="50" spans="2:4" ht="20.100000000000001" customHeight="1" x14ac:dyDescent="0.25">
      <c r="B50" s="11" t="s">
        <v>48</v>
      </c>
      <c r="C50" s="9">
        <v>736</v>
      </c>
      <c r="D50" s="10">
        <v>197008</v>
      </c>
    </row>
    <row r="51" spans="2:4" ht="20.100000000000001" customHeight="1" x14ac:dyDescent="0.25">
      <c r="B51" s="11" t="s">
        <v>49</v>
      </c>
      <c r="C51" s="9">
        <v>703</v>
      </c>
      <c r="D51" s="10">
        <v>209909</v>
      </c>
    </row>
    <row r="52" spans="2:4" ht="20.100000000000001" customHeight="1" x14ac:dyDescent="0.25">
      <c r="B52" s="11" t="s">
        <v>50</v>
      </c>
      <c r="C52" s="9">
        <v>692</v>
      </c>
      <c r="D52" s="10">
        <v>338624</v>
      </c>
    </row>
    <row r="53" spans="2:4" ht="20.100000000000001" customHeight="1" x14ac:dyDescent="0.25">
      <c r="B53" s="11" t="s">
        <v>51</v>
      </c>
      <c r="C53" s="9">
        <v>663</v>
      </c>
      <c r="D53" s="10">
        <v>325156</v>
      </c>
    </row>
    <row r="54" spans="2:4" ht="19.95" customHeight="1" x14ac:dyDescent="0.25">
      <c r="B54" s="11" t="s">
        <v>52</v>
      </c>
      <c r="C54" s="9">
        <v>647</v>
      </c>
      <c r="D54" s="10">
        <v>224885</v>
      </c>
    </row>
    <row r="55" spans="2:4" ht="20.100000000000001" customHeight="1" x14ac:dyDescent="0.25">
      <c r="B55" s="11" t="s">
        <v>53</v>
      </c>
      <c r="C55" s="9">
        <v>619</v>
      </c>
      <c r="D55" s="10">
        <v>225601</v>
      </c>
    </row>
    <row r="56" spans="2:4" ht="20.100000000000001" customHeight="1" x14ac:dyDescent="0.25">
      <c r="B56" s="11" t="s">
        <v>54</v>
      </c>
      <c r="C56" s="9">
        <v>604</v>
      </c>
      <c r="D56" s="10">
        <v>171552</v>
      </c>
    </row>
    <row r="57" spans="2:4" ht="20.100000000000001" customHeight="1" x14ac:dyDescent="0.25">
      <c r="B57" s="11" t="s">
        <v>55</v>
      </c>
      <c r="C57" s="9">
        <v>601</v>
      </c>
      <c r="D57" s="10">
        <v>270473</v>
      </c>
    </row>
    <row r="58" spans="2:4" ht="20.100000000000001" customHeight="1" x14ac:dyDescent="0.25">
      <c r="B58" s="11" t="s">
        <v>56</v>
      </c>
      <c r="C58" s="9">
        <v>576</v>
      </c>
      <c r="D58" s="10">
        <v>169314</v>
      </c>
    </row>
    <row r="59" spans="2:4" ht="20.100000000000001" customHeight="1" x14ac:dyDescent="0.25">
      <c r="B59" s="11" t="s">
        <v>57</v>
      </c>
      <c r="C59" s="9">
        <v>563</v>
      </c>
      <c r="D59" s="10">
        <v>168203</v>
      </c>
    </row>
    <row r="60" spans="2:4" ht="20.100000000000001" customHeight="1" x14ac:dyDescent="0.25">
      <c r="B60" s="11" t="s">
        <v>58</v>
      </c>
      <c r="C60" s="9">
        <v>558</v>
      </c>
      <c r="D60" s="10">
        <v>188708</v>
      </c>
    </row>
    <row r="61" spans="2:4" ht="20.100000000000001" customHeight="1" x14ac:dyDescent="0.25">
      <c r="B61" s="11" t="s">
        <v>59</v>
      </c>
      <c r="C61" s="9">
        <v>551</v>
      </c>
      <c r="D61" s="10">
        <v>163447</v>
      </c>
    </row>
    <row r="62" spans="2:4" ht="20.100000000000001" customHeight="1" x14ac:dyDescent="0.25">
      <c r="B62" s="11" t="s">
        <v>60</v>
      </c>
      <c r="C62" s="9">
        <v>549</v>
      </c>
      <c r="D62" s="10">
        <v>170972</v>
      </c>
    </row>
    <row r="63" spans="2:4" ht="20.100000000000001" customHeight="1" x14ac:dyDescent="0.25">
      <c r="B63" s="11" t="s">
        <v>61</v>
      </c>
      <c r="C63" s="9">
        <v>539</v>
      </c>
      <c r="D63" s="10">
        <v>179112</v>
      </c>
    </row>
    <row r="64" spans="2:4" ht="20.100000000000001" customHeight="1" x14ac:dyDescent="0.25">
      <c r="B64" s="11" t="s">
        <v>62</v>
      </c>
      <c r="C64" s="9">
        <v>515</v>
      </c>
      <c r="D64" s="10">
        <v>214018</v>
      </c>
    </row>
    <row r="65" spans="2:4" ht="20.100000000000001" customHeight="1" x14ac:dyDescent="0.25">
      <c r="B65" s="11" t="s">
        <v>63</v>
      </c>
      <c r="C65" s="9">
        <v>502</v>
      </c>
      <c r="D65" s="10">
        <v>136599</v>
      </c>
    </row>
    <row r="66" spans="2:4" ht="20.100000000000001" customHeight="1" x14ac:dyDescent="0.25">
      <c r="B66" s="11" t="s">
        <v>64</v>
      </c>
      <c r="C66" s="9">
        <v>488</v>
      </c>
      <c r="D66" s="10">
        <v>166063</v>
      </c>
    </row>
    <row r="67" spans="2:4" ht="20.100000000000001" customHeight="1" x14ac:dyDescent="0.25">
      <c r="B67" s="11" t="s">
        <v>65</v>
      </c>
      <c r="C67" s="9">
        <v>470</v>
      </c>
      <c r="D67" s="10">
        <v>227994</v>
      </c>
    </row>
    <row r="68" spans="2:4" ht="20.100000000000001" customHeight="1" x14ac:dyDescent="0.25">
      <c r="B68" s="11" t="s">
        <v>66</v>
      </c>
      <c r="C68" s="9">
        <v>463</v>
      </c>
      <c r="D68" s="10">
        <v>155396</v>
      </c>
    </row>
    <row r="69" spans="2:4" ht="20.100000000000001" customHeight="1" x14ac:dyDescent="0.25">
      <c r="B69" s="11" t="s">
        <v>67</v>
      </c>
      <c r="C69" s="9">
        <v>437</v>
      </c>
      <c r="D69" s="10">
        <v>136473</v>
      </c>
    </row>
    <row r="70" spans="2:4" ht="20.100000000000001" customHeight="1" x14ac:dyDescent="0.25">
      <c r="B70" s="11" t="s">
        <v>68</v>
      </c>
      <c r="C70" s="9">
        <v>434</v>
      </c>
      <c r="D70" s="10">
        <v>210917</v>
      </c>
    </row>
    <row r="71" spans="2:4" ht="20.100000000000001" customHeight="1" x14ac:dyDescent="0.25">
      <c r="B71" s="11" t="s">
        <v>69</v>
      </c>
      <c r="C71" s="9">
        <v>434</v>
      </c>
      <c r="D71" s="10">
        <v>149913</v>
      </c>
    </row>
    <row r="72" spans="2:4" ht="20.100000000000001" customHeight="1" x14ac:dyDescent="0.25">
      <c r="B72" s="11" t="s">
        <v>70</v>
      </c>
      <c r="C72" s="9">
        <v>423</v>
      </c>
      <c r="D72" s="10">
        <v>204906</v>
      </c>
    </row>
    <row r="73" spans="2:4" ht="20.100000000000001" customHeight="1" x14ac:dyDescent="0.25">
      <c r="B73" s="11" t="s">
        <v>71</v>
      </c>
      <c r="C73" s="9">
        <v>423</v>
      </c>
      <c r="D73" s="10">
        <v>203122</v>
      </c>
    </row>
    <row r="74" spans="2:4" ht="20.100000000000001" customHeight="1" x14ac:dyDescent="0.25">
      <c r="B74" s="11" t="s">
        <v>72</v>
      </c>
      <c r="C74" s="9">
        <v>415</v>
      </c>
      <c r="D74" s="10">
        <v>201058</v>
      </c>
    </row>
    <row r="75" spans="2:4" ht="20.100000000000001" customHeight="1" x14ac:dyDescent="0.25">
      <c r="B75" s="11" t="s">
        <v>73</v>
      </c>
      <c r="C75" s="9">
        <v>412</v>
      </c>
      <c r="D75" s="10">
        <v>144820</v>
      </c>
    </row>
    <row r="76" spans="2:4" ht="20.100000000000001" customHeight="1" x14ac:dyDescent="0.25">
      <c r="B76" s="11" t="s">
        <v>74</v>
      </c>
      <c r="C76" s="9">
        <v>396</v>
      </c>
      <c r="D76" s="10">
        <v>192881</v>
      </c>
    </row>
    <row r="77" spans="2:4" ht="20.100000000000001" customHeight="1" x14ac:dyDescent="0.25">
      <c r="B77" s="11" t="s">
        <v>75</v>
      </c>
      <c r="C77" s="9">
        <v>391</v>
      </c>
      <c r="D77" s="10">
        <v>141472</v>
      </c>
    </row>
    <row r="78" spans="2:4" ht="20.100000000000001" customHeight="1" x14ac:dyDescent="0.25">
      <c r="B78" s="11" t="s">
        <v>76</v>
      </c>
      <c r="C78" s="9">
        <v>386</v>
      </c>
      <c r="D78" s="10">
        <v>175297</v>
      </c>
    </row>
    <row r="79" spans="2:4" ht="20.100000000000001" customHeight="1" x14ac:dyDescent="0.25">
      <c r="B79" s="11" t="s">
        <v>77</v>
      </c>
      <c r="C79" s="9">
        <v>384</v>
      </c>
      <c r="D79" s="10">
        <v>135019</v>
      </c>
    </row>
    <row r="80" spans="2:4" ht="20.100000000000001" customHeight="1" x14ac:dyDescent="0.25">
      <c r="B80" s="11" t="s">
        <v>78</v>
      </c>
      <c r="C80" s="9">
        <v>381</v>
      </c>
      <c r="D80" s="10">
        <v>156516</v>
      </c>
    </row>
    <row r="81" spans="2:4" ht="20.100000000000001" customHeight="1" x14ac:dyDescent="0.25">
      <c r="B81" s="11" t="s">
        <v>79</v>
      </c>
      <c r="C81" s="9">
        <v>376</v>
      </c>
      <c r="D81" s="10">
        <v>121906</v>
      </c>
    </row>
    <row r="82" spans="2:4" ht="20.100000000000001" customHeight="1" x14ac:dyDescent="0.25">
      <c r="B82" s="11" t="s">
        <v>80</v>
      </c>
      <c r="C82" s="9">
        <v>356</v>
      </c>
      <c r="D82" s="10">
        <v>120362</v>
      </c>
    </row>
    <row r="83" spans="2:4" ht="20.100000000000001" customHeight="1" x14ac:dyDescent="0.25">
      <c r="B83" s="11" t="s">
        <v>81</v>
      </c>
      <c r="C83" s="9">
        <v>353</v>
      </c>
      <c r="D83" s="10">
        <v>156684</v>
      </c>
    </row>
    <row r="84" spans="2:4" ht="20.100000000000001" customHeight="1" x14ac:dyDescent="0.25">
      <c r="B84" s="11" t="s">
        <v>82</v>
      </c>
      <c r="C84" s="9">
        <v>351</v>
      </c>
      <c r="D84" s="10">
        <v>113748</v>
      </c>
    </row>
    <row r="85" spans="2:4" ht="20.100000000000001" customHeight="1" x14ac:dyDescent="0.25">
      <c r="B85" s="11" t="s">
        <v>83</v>
      </c>
      <c r="C85" s="9">
        <v>350</v>
      </c>
      <c r="D85" s="10">
        <v>166178</v>
      </c>
    </row>
    <row r="86" spans="2:4" ht="20.100000000000001" customHeight="1" x14ac:dyDescent="0.25">
      <c r="B86" s="11" t="s">
        <v>84</v>
      </c>
      <c r="C86" s="9">
        <v>343</v>
      </c>
      <c r="D86" s="10">
        <v>122867</v>
      </c>
    </row>
    <row r="87" spans="2:4" ht="20.100000000000001" customHeight="1" x14ac:dyDescent="0.25">
      <c r="B87" s="11" t="s">
        <v>85</v>
      </c>
      <c r="C87" s="9">
        <v>343</v>
      </c>
      <c r="D87" s="10">
        <v>167388</v>
      </c>
    </row>
    <row r="88" spans="2:4" ht="20.100000000000001" customHeight="1" x14ac:dyDescent="0.25">
      <c r="B88" s="11" t="s">
        <v>86</v>
      </c>
      <c r="C88" s="9">
        <v>334</v>
      </c>
      <c r="D88" s="10">
        <v>145613</v>
      </c>
    </row>
    <row r="89" spans="2:4" ht="20.100000000000001" customHeight="1" x14ac:dyDescent="0.25">
      <c r="B89" s="11" t="s">
        <v>87</v>
      </c>
      <c r="C89" s="9">
        <v>317</v>
      </c>
      <c r="D89" s="10">
        <v>134600</v>
      </c>
    </row>
    <row r="90" spans="2:4" ht="20.100000000000001" customHeight="1" x14ac:dyDescent="0.25">
      <c r="B90" s="11" t="s">
        <v>88</v>
      </c>
      <c r="C90" s="9">
        <v>316</v>
      </c>
      <c r="D90" s="10">
        <v>152477</v>
      </c>
    </row>
    <row r="91" spans="2:4" ht="20.100000000000001" customHeight="1" x14ac:dyDescent="0.25">
      <c r="B91" s="11" t="s">
        <v>89</v>
      </c>
      <c r="C91" s="9">
        <v>314</v>
      </c>
      <c r="D91" s="10">
        <v>152188</v>
      </c>
    </row>
    <row r="92" spans="2:4" ht="20.100000000000001" customHeight="1" x14ac:dyDescent="0.25">
      <c r="B92" s="11" t="s">
        <v>90</v>
      </c>
      <c r="C92" s="9">
        <v>311</v>
      </c>
      <c r="D92" s="10">
        <v>150072</v>
      </c>
    </row>
    <row r="93" spans="2:4" ht="20.100000000000001" customHeight="1" x14ac:dyDescent="0.25">
      <c r="B93" s="11" t="s">
        <v>91</v>
      </c>
      <c r="C93" s="9">
        <v>310</v>
      </c>
      <c r="D93" s="10">
        <v>148867</v>
      </c>
    </row>
    <row r="94" spans="2:4" ht="20.100000000000001" customHeight="1" x14ac:dyDescent="0.25">
      <c r="B94" s="11" t="s">
        <v>92</v>
      </c>
      <c r="C94" s="9">
        <v>307</v>
      </c>
      <c r="D94" s="10">
        <v>149591</v>
      </c>
    </row>
    <row r="95" spans="2:4" ht="20.100000000000001" customHeight="1" x14ac:dyDescent="0.25">
      <c r="B95" s="11" t="s">
        <v>93</v>
      </c>
      <c r="C95" s="9">
        <v>304</v>
      </c>
      <c r="D95" s="10">
        <v>103864</v>
      </c>
    </row>
    <row r="96" spans="2:4" ht="20.100000000000001" customHeight="1" x14ac:dyDescent="0.25">
      <c r="B96" s="11" t="s">
        <v>94</v>
      </c>
      <c r="C96" s="9">
        <v>303</v>
      </c>
      <c r="D96" s="10">
        <v>147667</v>
      </c>
    </row>
    <row r="97" spans="2:4" ht="20.100000000000001" customHeight="1" x14ac:dyDescent="0.25">
      <c r="B97" s="11" t="s">
        <v>95</v>
      </c>
      <c r="C97" s="9">
        <v>301</v>
      </c>
      <c r="D97" s="10">
        <v>135430</v>
      </c>
    </row>
    <row r="98" spans="2:4" ht="20.100000000000001" customHeight="1" x14ac:dyDescent="0.25">
      <c r="B98" s="11" t="s">
        <v>96</v>
      </c>
      <c r="C98" s="9">
        <v>301</v>
      </c>
      <c r="D98" s="10">
        <v>142370</v>
      </c>
    </row>
    <row r="99" spans="2:4" ht="20.100000000000001" customHeight="1" x14ac:dyDescent="0.25">
      <c r="B99" s="11" t="s">
        <v>97</v>
      </c>
      <c r="C99" s="9">
        <v>297</v>
      </c>
      <c r="D99" s="10">
        <v>96890</v>
      </c>
    </row>
    <row r="100" spans="2:4" ht="20.100000000000001" customHeight="1" x14ac:dyDescent="0.25">
      <c r="B100" s="11" t="s">
        <v>98</v>
      </c>
      <c r="C100" s="9">
        <v>292</v>
      </c>
      <c r="D100" s="10">
        <v>85128</v>
      </c>
    </row>
    <row r="101" spans="2:4" ht="19.2" customHeight="1" x14ac:dyDescent="0.25">
      <c r="B101" s="11" t="s">
        <v>99</v>
      </c>
      <c r="C101" s="9">
        <v>292</v>
      </c>
      <c r="D101" s="10">
        <v>141414</v>
      </c>
    </row>
    <row r="102" spans="2:4" ht="20.100000000000001" customHeight="1" x14ac:dyDescent="0.25">
      <c r="B102" s="11" t="s">
        <v>100</v>
      </c>
      <c r="C102" s="9">
        <v>287</v>
      </c>
      <c r="D102" s="10">
        <v>101953</v>
      </c>
    </row>
    <row r="103" spans="2:4" ht="20.100000000000001" customHeight="1" x14ac:dyDescent="0.25">
      <c r="B103" s="11" t="s">
        <v>101</v>
      </c>
      <c r="C103" s="9">
        <v>285</v>
      </c>
      <c r="D103" s="10">
        <v>127642</v>
      </c>
    </row>
    <row r="104" spans="2:4" ht="20.100000000000001" customHeight="1" x14ac:dyDescent="0.25">
      <c r="B104" s="11" t="s">
        <v>102</v>
      </c>
      <c r="C104" s="9">
        <v>277</v>
      </c>
      <c r="D104" s="10">
        <v>100659</v>
      </c>
    </row>
    <row r="105" spans="2:4" ht="20.100000000000001" customHeight="1" x14ac:dyDescent="0.25">
      <c r="B105" s="11" t="s">
        <v>103</v>
      </c>
      <c r="C105" s="9">
        <v>272</v>
      </c>
      <c r="D105" s="10">
        <v>120805</v>
      </c>
    </row>
    <row r="106" spans="2:4" ht="20.100000000000001" customHeight="1" x14ac:dyDescent="0.25">
      <c r="B106" s="11" t="s">
        <v>104</v>
      </c>
      <c r="C106" s="9">
        <v>271</v>
      </c>
      <c r="D106" s="10">
        <v>100764</v>
      </c>
    </row>
    <row r="107" spans="2:4" ht="20.100000000000001" customHeight="1" x14ac:dyDescent="0.25">
      <c r="B107" s="11" t="s">
        <v>105</v>
      </c>
      <c r="C107" s="9">
        <v>268</v>
      </c>
      <c r="D107" s="10">
        <v>97244</v>
      </c>
    </row>
    <row r="108" spans="2:4" ht="20.100000000000001" customHeight="1" x14ac:dyDescent="0.25">
      <c r="B108" s="11" t="s">
        <v>106</v>
      </c>
      <c r="C108" s="9">
        <v>264</v>
      </c>
      <c r="D108" s="10">
        <v>122357</v>
      </c>
    </row>
    <row r="109" spans="2:4" ht="20.100000000000001" customHeight="1" x14ac:dyDescent="0.25">
      <c r="B109" s="11" t="s">
        <v>107</v>
      </c>
      <c r="C109" s="9">
        <v>261</v>
      </c>
      <c r="D109" s="10">
        <v>90505</v>
      </c>
    </row>
    <row r="110" spans="2:4" ht="20.100000000000001" customHeight="1" x14ac:dyDescent="0.25">
      <c r="B110" s="11" t="s">
        <v>108</v>
      </c>
      <c r="C110" s="9">
        <v>259</v>
      </c>
      <c r="D110" s="10">
        <v>119567</v>
      </c>
    </row>
    <row r="111" spans="2:4" ht="20.100000000000001" customHeight="1" x14ac:dyDescent="0.25">
      <c r="B111" s="11" t="s">
        <v>109</v>
      </c>
      <c r="C111" s="9">
        <v>254</v>
      </c>
      <c r="D111" s="10">
        <v>116056</v>
      </c>
    </row>
    <row r="112" spans="2:4" ht="20.100000000000001" customHeight="1" x14ac:dyDescent="0.25">
      <c r="B112" s="11" t="s">
        <v>110</v>
      </c>
      <c r="C112" s="9">
        <v>250</v>
      </c>
      <c r="D112" s="10">
        <v>122174</v>
      </c>
    </row>
    <row r="113" spans="2:4" ht="20.100000000000001" customHeight="1" x14ac:dyDescent="0.25">
      <c r="B113" s="11" t="s">
        <v>111</v>
      </c>
      <c r="C113" s="9">
        <v>249</v>
      </c>
      <c r="D113" s="10">
        <v>121212</v>
      </c>
    </row>
    <row r="114" spans="2:4" ht="20.100000000000001" customHeight="1" x14ac:dyDescent="0.25">
      <c r="B114" s="11" t="s">
        <v>112</v>
      </c>
      <c r="C114" s="9">
        <v>246</v>
      </c>
      <c r="D114" s="10">
        <v>73561</v>
      </c>
    </row>
    <row r="115" spans="2:4" ht="20.100000000000001" customHeight="1" x14ac:dyDescent="0.25">
      <c r="B115" s="11" t="s">
        <v>113</v>
      </c>
      <c r="C115" s="9">
        <v>245</v>
      </c>
      <c r="D115" s="10">
        <v>117845</v>
      </c>
    </row>
    <row r="116" spans="2:4" ht="20.100000000000001" customHeight="1" x14ac:dyDescent="0.25">
      <c r="B116" s="11" t="s">
        <v>114</v>
      </c>
      <c r="C116" s="9">
        <v>244</v>
      </c>
      <c r="D116" s="10">
        <v>106423</v>
      </c>
    </row>
    <row r="117" spans="2:4" ht="20.100000000000001" customHeight="1" x14ac:dyDescent="0.25">
      <c r="B117" s="11" t="s">
        <v>115</v>
      </c>
      <c r="C117" s="9">
        <v>241</v>
      </c>
      <c r="D117" s="10">
        <v>100160</v>
      </c>
    </row>
    <row r="118" spans="2:4" ht="20.100000000000001" customHeight="1" x14ac:dyDescent="0.25">
      <c r="B118" s="11" t="s">
        <v>116</v>
      </c>
      <c r="C118" s="9">
        <v>239</v>
      </c>
      <c r="D118" s="10">
        <v>93422</v>
      </c>
    </row>
    <row r="119" spans="2:4" ht="20.100000000000001" customHeight="1" x14ac:dyDescent="0.25">
      <c r="B119" s="11" t="s">
        <v>117</v>
      </c>
      <c r="C119" s="9">
        <v>237</v>
      </c>
      <c r="D119" s="10">
        <v>89951</v>
      </c>
    </row>
    <row r="120" spans="2:4" ht="20.100000000000001" customHeight="1" x14ac:dyDescent="0.25">
      <c r="B120" s="11" t="s">
        <v>118</v>
      </c>
      <c r="C120" s="9">
        <v>235</v>
      </c>
      <c r="D120" s="10">
        <v>96892</v>
      </c>
    </row>
    <row r="121" spans="2:4" ht="20.100000000000001" customHeight="1" x14ac:dyDescent="0.25">
      <c r="B121" s="11" t="s">
        <v>119</v>
      </c>
      <c r="C121" s="9">
        <v>227</v>
      </c>
      <c r="D121" s="10">
        <v>91548</v>
      </c>
    </row>
    <row r="122" spans="2:4" ht="20.100000000000001" customHeight="1" x14ac:dyDescent="0.25">
      <c r="B122" s="11" t="s">
        <v>120</v>
      </c>
      <c r="C122" s="9">
        <v>222</v>
      </c>
      <c r="D122" s="10">
        <v>95499</v>
      </c>
    </row>
    <row r="123" spans="2:4" ht="20.100000000000001" customHeight="1" x14ac:dyDescent="0.25">
      <c r="B123" s="11" t="s">
        <v>121</v>
      </c>
      <c r="C123" s="9">
        <v>221</v>
      </c>
      <c r="D123" s="10">
        <v>90205</v>
      </c>
    </row>
    <row r="124" spans="2:4" ht="20.100000000000001" customHeight="1" x14ac:dyDescent="0.25">
      <c r="B124" s="11" t="s">
        <v>122</v>
      </c>
      <c r="C124" s="9">
        <v>218</v>
      </c>
      <c r="D124" s="10">
        <v>104660</v>
      </c>
    </row>
    <row r="125" spans="2:4" ht="20.100000000000001" customHeight="1" x14ac:dyDescent="0.25">
      <c r="B125" s="11" t="s">
        <v>123</v>
      </c>
      <c r="C125" s="9">
        <v>215</v>
      </c>
      <c r="D125" s="10">
        <v>102113</v>
      </c>
    </row>
    <row r="126" spans="2:4" ht="20.100000000000001" customHeight="1" x14ac:dyDescent="0.25">
      <c r="B126" s="11" t="s">
        <v>124</v>
      </c>
      <c r="C126" s="9">
        <v>215</v>
      </c>
      <c r="D126" s="10">
        <v>93681</v>
      </c>
    </row>
    <row r="127" spans="2:4" ht="20.100000000000001" customHeight="1" x14ac:dyDescent="0.25">
      <c r="B127" s="11" t="s">
        <v>125</v>
      </c>
      <c r="C127" s="9">
        <v>212</v>
      </c>
      <c r="D127" s="10">
        <v>102595</v>
      </c>
    </row>
    <row r="128" spans="2:4" ht="20.100000000000001" customHeight="1" x14ac:dyDescent="0.25">
      <c r="B128" s="11" t="s">
        <v>126</v>
      </c>
      <c r="C128" s="9">
        <v>211</v>
      </c>
      <c r="D128" s="10">
        <v>74361</v>
      </c>
    </row>
    <row r="129" spans="2:4" ht="20.100000000000001" customHeight="1" x14ac:dyDescent="0.25">
      <c r="B129" s="11" t="s">
        <v>127</v>
      </c>
      <c r="C129" s="9">
        <v>209</v>
      </c>
      <c r="D129" s="10">
        <v>61304</v>
      </c>
    </row>
    <row r="130" spans="2:4" ht="20.100000000000001" customHeight="1" x14ac:dyDescent="0.25">
      <c r="B130" s="11" t="s">
        <v>128</v>
      </c>
      <c r="C130" s="9">
        <v>209</v>
      </c>
      <c r="D130" s="10">
        <v>100287</v>
      </c>
    </row>
    <row r="131" spans="2:4" ht="20.100000000000001" customHeight="1" x14ac:dyDescent="0.25">
      <c r="B131" s="11" t="s">
        <v>129</v>
      </c>
      <c r="C131" s="9">
        <v>208</v>
      </c>
      <c r="D131" s="10">
        <v>74315</v>
      </c>
    </row>
    <row r="132" spans="2:4" ht="20.100000000000001" customHeight="1" x14ac:dyDescent="0.25">
      <c r="B132" s="11" t="s">
        <v>130</v>
      </c>
      <c r="C132" s="9">
        <v>206</v>
      </c>
      <c r="D132" s="10">
        <v>76438</v>
      </c>
    </row>
    <row r="133" spans="2:4" ht="20.100000000000001" customHeight="1" x14ac:dyDescent="0.25">
      <c r="B133" s="11" t="s">
        <v>131</v>
      </c>
      <c r="C133" s="9">
        <v>203</v>
      </c>
      <c r="D133" s="10">
        <v>61359</v>
      </c>
    </row>
    <row r="134" spans="2:4" ht="20.100000000000001" customHeight="1" x14ac:dyDescent="0.25">
      <c r="B134" s="11" t="s">
        <v>132</v>
      </c>
      <c r="C134" s="9">
        <v>202</v>
      </c>
      <c r="D134" s="10">
        <v>91568</v>
      </c>
    </row>
    <row r="135" spans="2:4" ht="20.100000000000001" customHeight="1" x14ac:dyDescent="0.25">
      <c r="B135" s="11" t="s">
        <v>133</v>
      </c>
      <c r="C135" s="9">
        <v>201</v>
      </c>
      <c r="D135" s="10">
        <v>83619</v>
      </c>
    </row>
    <row r="136" spans="2:4" ht="20.100000000000001" customHeight="1" x14ac:dyDescent="0.25">
      <c r="B136" s="11" t="s">
        <v>134</v>
      </c>
      <c r="C136" s="9">
        <v>199</v>
      </c>
      <c r="D136" s="10">
        <v>97162</v>
      </c>
    </row>
    <row r="137" spans="2:4" ht="20.100000000000001" customHeight="1" x14ac:dyDescent="0.25">
      <c r="B137" s="11" t="s">
        <v>135</v>
      </c>
      <c r="C137" s="9">
        <v>199</v>
      </c>
      <c r="D137" s="10">
        <v>86708</v>
      </c>
    </row>
    <row r="138" spans="2:4" ht="20.100000000000001" customHeight="1" x14ac:dyDescent="0.25">
      <c r="B138" s="11" t="s">
        <v>136</v>
      </c>
      <c r="C138" s="9">
        <v>199</v>
      </c>
      <c r="D138" s="10">
        <v>97162</v>
      </c>
    </row>
    <row r="139" spans="2:4" ht="20.100000000000001" customHeight="1" x14ac:dyDescent="0.25">
      <c r="B139" s="11" t="s">
        <v>137</v>
      </c>
      <c r="C139" s="9">
        <v>197</v>
      </c>
      <c r="D139" s="10">
        <v>75957</v>
      </c>
    </row>
    <row r="140" spans="2:4" ht="20.100000000000001" customHeight="1" x14ac:dyDescent="0.25">
      <c r="B140" s="11" t="s">
        <v>138</v>
      </c>
      <c r="C140" s="9">
        <v>196</v>
      </c>
      <c r="D140" s="10">
        <v>87098</v>
      </c>
    </row>
    <row r="141" spans="2:4" ht="20.100000000000001" customHeight="1" x14ac:dyDescent="0.25">
      <c r="B141" s="11" t="s">
        <v>139</v>
      </c>
      <c r="C141" s="9">
        <v>193</v>
      </c>
      <c r="D141" s="10">
        <v>85556</v>
      </c>
    </row>
    <row r="142" spans="2:4" ht="20.100000000000001" customHeight="1" x14ac:dyDescent="0.25">
      <c r="B142" s="11" t="s">
        <v>140</v>
      </c>
      <c r="C142" s="9">
        <v>192</v>
      </c>
      <c r="D142" s="10">
        <v>61462</v>
      </c>
    </row>
    <row r="143" spans="2:4" ht="20.100000000000001" customHeight="1" x14ac:dyDescent="0.25">
      <c r="B143" s="11" t="s">
        <v>141</v>
      </c>
      <c r="C143" s="9">
        <v>189</v>
      </c>
      <c r="D143" s="10">
        <v>66136</v>
      </c>
    </row>
    <row r="144" spans="2:4" ht="20.100000000000001" customHeight="1" x14ac:dyDescent="0.25">
      <c r="B144" s="11" t="s">
        <v>142</v>
      </c>
      <c r="C144" s="9">
        <v>186</v>
      </c>
      <c r="D144" s="10">
        <v>59441</v>
      </c>
    </row>
    <row r="145" spans="2:4" ht="20.100000000000001" customHeight="1" x14ac:dyDescent="0.25">
      <c r="B145" s="11" t="s">
        <v>143</v>
      </c>
      <c r="C145" s="9">
        <v>182</v>
      </c>
      <c r="D145" s="10">
        <v>68360</v>
      </c>
    </row>
    <row r="146" spans="2:4" ht="20.100000000000001" customHeight="1" x14ac:dyDescent="0.25">
      <c r="B146" s="11" t="s">
        <v>144</v>
      </c>
      <c r="C146" s="9">
        <v>182</v>
      </c>
      <c r="D146" s="10">
        <v>85180</v>
      </c>
    </row>
    <row r="147" spans="2:4" ht="20.100000000000001" customHeight="1" x14ac:dyDescent="0.25">
      <c r="B147" s="11" t="s">
        <v>145</v>
      </c>
      <c r="C147" s="9">
        <v>180</v>
      </c>
      <c r="D147" s="10">
        <v>87349</v>
      </c>
    </row>
    <row r="148" spans="2:4" ht="20.100000000000001" customHeight="1" x14ac:dyDescent="0.25">
      <c r="B148" s="11" t="s">
        <v>146</v>
      </c>
      <c r="C148" s="9">
        <v>180</v>
      </c>
      <c r="D148" s="10">
        <v>71935</v>
      </c>
    </row>
    <row r="149" spans="2:4" ht="20.100000000000001" customHeight="1" x14ac:dyDescent="0.25">
      <c r="B149" s="11" t="s">
        <v>147</v>
      </c>
      <c r="C149" s="9">
        <v>177</v>
      </c>
      <c r="D149" s="10">
        <v>85954</v>
      </c>
    </row>
    <row r="150" spans="2:4" ht="20.100000000000001" customHeight="1" x14ac:dyDescent="0.25">
      <c r="B150" s="11" t="s">
        <v>148</v>
      </c>
      <c r="C150" s="9">
        <v>174</v>
      </c>
      <c r="D150" s="10">
        <v>82730</v>
      </c>
    </row>
    <row r="151" spans="2:4" ht="20.100000000000001" customHeight="1" x14ac:dyDescent="0.25">
      <c r="B151" s="11" t="s">
        <v>149</v>
      </c>
      <c r="C151" s="9">
        <v>169</v>
      </c>
      <c r="D151" s="10">
        <v>52902</v>
      </c>
    </row>
    <row r="152" spans="2:4" ht="20.100000000000001" customHeight="1" x14ac:dyDescent="0.25">
      <c r="B152" s="11" t="s">
        <v>150</v>
      </c>
      <c r="C152" s="9">
        <v>168</v>
      </c>
      <c r="D152" s="10">
        <v>80711</v>
      </c>
    </row>
    <row r="153" spans="2:4" ht="20.100000000000001" customHeight="1" x14ac:dyDescent="0.25">
      <c r="B153" s="11" t="s">
        <v>151</v>
      </c>
      <c r="C153" s="9">
        <v>168</v>
      </c>
      <c r="D153" s="10">
        <v>70783</v>
      </c>
    </row>
    <row r="154" spans="2:4" ht="20.100000000000001" customHeight="1" x14ac:dyDescent="0.25">
      <c r="B154" s="11" t="s">
        <v>152</v>
      </c>
      <c r="C154" s="9">
        <v>168</v>
      </c>
      <c r="D154" s="10">
        <v>73484</v>
      </c>
    </row>
    <row r="155" spans="2:4" ht="20.100000000000001" customHeight="1" x14ac:dyDescent="0.25">
      <c r="B155" s="11" t="s">
        <v>153</v>
      </c>
      <c r="C155" s="9">
        <v>165</v>
      </c>
      <c r="D155" s="10">
        <v>78448</v>
      </c>
    </row>
    <row r="156" spans="2:4" ht="20.100000000000001" customHeight="1" x14ac:dyDescent="0.25">
      <c r="B156" s="11" t="s">
        <v>154</v>
      </c>
      <c r="C156" s="9">
        <v>159</v>
      </c>
      <c r="D156" s="10">
        <v>76960</v>
      </c>
    </row>
    <row r="157" spans="2:4" ht="20.100000000000001" customHeight="1" x14ac:dyDescent="0.25">
      <c r="B157" s="11" t="s">
        <v>155</v>
      </c>
      <c r="C157" s="9">
        <v>158</v>
      </c>
      <c r="D157" s="10">
        <v>76479</v>
      </c>
    </row>
    <row r="158" spans="2:4" ht="20.100000000000001" customHeight="1" x14ac:dyDescent="0.25">
      <c r="B158" s="11" t="s">
        <v>156</v>
      </c>
      <c r="C158" s="9">
        <v>157</v>
      </c>
      <c r="D158" s="10">
        <v>65298</v>
      </c>
    </row>
    <row r="159" spans="2:4" ht="20.100000000000001" customHeight="1" x14ac:dyDescent="0.25">
      <c r="B159" s="11" t="s">
        <v>157</v>
      </c>
      <c r="C159" s="9">
        <v>157</v>
      </c>
      <c r="D159" s="10">
        <v>54464</v>
      </c>
    </row>
    <row r="160" spans="2:4" ht="20.100000000000001" customHeight="1" x14ac:dyDescent="0.25">
      <c r="B160" s="11" t="s">
        <v>158</v>
      </c>
      <c r="C160" s="9">
        <v>156</v>
      </c>
      <c r="D160" s="10">
        <v>63808</v>
      </c>
    </row>
    <row r="161" spans="2:4" ht="20.100000000000001" customHeight="1" x14ac:dyDescent="0.25">
      <c r="B161" s="11" t="s">
        <v>159</v>
      </c>
      <c r="C161" s="9">
        <v>156</v>
      </c>
      <c r="D161" s="10">
        <v>68964</v>
      </c>
    </row>
    <row r="162" spans="2:4" ht="20.100000000000001" customHeight="1" x14ac:dyDescent="0.25">
      <c r="B162" s="11" t="s">
        <v>160</v>
      </c>
      <c r="C162" s="9">
        <v>155</v>
      </c>
      <c r="D162" s="10">
        <v>64823</v>
      </c>
    </row>
    <row r="163" spans="2:4" ht="20.100000000000001" customHeight="1" x14ac:dyDescent="0.25">
      <c r="B163" s="11" t="s">
        <v>161</v>
      </c>
      <c r="C163" s="9">
        <v>154</v>
      </c>
      <c r="D163" s="10">
        <v>74555</v>
      </c>
    </row>
    <row r="164" spans="2:4" ht="20.100000000000001" customHeight="1" x14ac:dyDescent="0.25">
      <c r="B164" s="11" t="s">
        <v>162</v>
      </c>
      <c r="C164" s="9">
        <v>151</v>
      </c>
      <c r="D164" s="10">
        <v>65209</v>
      </c>
    </row>
    <row r="165" spans="2:4" ht="20.100000000000001" customHeight="1" x14ac:dyDescent="0.25">
      <c r="B165" s="11" t="s">
        <v>163</v>
      </c>
      <c r="C165" s="9">
        <v>150</v>
      </c>
      <c r="D165" s="10">
        <v>51190</v>
      </c>
    </row>
    <row r="166" spans="2:4" ht="20.100000000000001" customHeight="1" x14ac:dyDescent="0.25">
      <c r="B166" s="11" t="s">
        <v>164</v>
      </c>
      <c r="C166" s="9">
        <v>149</v>
      </c>
      <c r="D166" s="10">
        <v>71669</v>
      </c>
    </row>
    <row r="167" spans="2:4" ht="20.100000000000001" customHeight="1" x14ac:dyDescent="0.25">
      <c r="B167" s="11" t="s">
        <v>165</v>
      </c>
      <c r="C167" s="9">
        <v>148</v>
      </c>
      <c r="D167" s="10">
        <v>72631</v>
      </c>
    </row>
    <row r="168" spans="2:4" ht="20.100000000000001" customHeight="1" x14ac:dyDescent="0.25">
      <c r="B168" s="11" t="s">
        <v>166</v>
      </c>
      <c r="C168" s="9">
        <v>148</v>
      </c>
      <c r="D168" s="10">
        <v>71669</v>
      </c>
    </row>
    <row r="169" spans="2:4" ht="20.100000000000001" customHeight="1" x14ac:dyDescent="0.25">
      <c r="B169" s="11" t="s">
        <v>167</v>
      </c>
      <c r="C169" s="9">
        <v>146</v>
      </c>
      <c r="D169" s="10">
        <v>59429</v>
      </c>
    </row>
    <row r="170" spans="2:4" ht="20.100000000000001" customHeight="1" x14ac:dyDescent="0.25">
      <c r="B170" s="11" t="s">
        <v>168</v>
      </c>
      <c r="C170" s="9">
        <v>146</v>
      </c>
      <c r="D170" s="10">
        <v>65165</v>
      </c>
    </row>
    <row r="171" spans="2:4" ht="20.100000000000001" customHeight="1" x14ac:dyDescent="0.25">
      <c r="B171" s="11" t="s">
        <v>169</v>
      </c>
      <c r="C171" s="9">
        <v>146</v>
      </c>
      <c r="D171" s="10">
        <v>70707</v>
      </c>
    </row>
    <row r="172" spans="2:4" ht="20.100000000000001" customHeight="1" x14ac:dyDescent="0.25">
      <c r="B172" s="11" t="s">
        <v>170</v>
      </c>
      <c r="C172" s="9">
        <v>143</v>
      </c>
      <c r="D172" s="10">
        <v>56978</v>
      </c>
    </row>
    <row r="173" spans="2:4" ht="20.100000000000001" customHeight="1" x14ac:dyDescent="0.25">
      <c r="B173" s="11" t="s">
        <v>171</v>
      </c>
      <c r="C173" s="9">
        <v>142</v>
      </c>
      <c r="D173" s="10">
        <v>69264</v>
      </c>
    </row>
    <row r="174" spans="2:4" ht="20.100000000000001" customHeight="1" x14ac:dyDescent="0.25">
      <c r="B174" s="11" t="s">
        <v>172</v>
      </c>
      <c r="C174" s="9">
        <v>141</v>
      </c>
      <c r="D174" s="10">
        <v>67291</v>
      </c>
    </row>
    <row r="175" spans="2:4" ht="20.100000000000001" customHeight="1" x14ac:dyDescent="0.25">
      <c r="B175" s="11" t="s">
        <v>173</v>
      </c>
      <c r="C175" s="9">
        <v>140</v>
      </c>
      <c r="D175" s="10">
        <v>57701</v>
      </c>
    </row>
    <row r="176" spans="2:4" ht="20.100000000000001" customHeight="1" x14ac:dyDescent="0.25">
      <c r="B176" s="11" t="s">
        <v>174</v>
      </c>
      <c r="C176" s="9">
        <v>138</v>
      </c>
      <c r="D176" s="10">
        <v>64737</v>
      </c>
    </row>
    <row r="177" spans="2:4" ht="20.100000000000001" customHeight="1" x14ac:dyDescent="0.25">
      <c r="B177" s="11" t="s">
        <v>175</v>
      </c>
      <c r="C177" s="9">
        <v>137</v>
      </c>
      <c r="D177" s="10">
        <v>65942</v>
      </c>
    </row>
    <row r="178" spans="2:4" ht="20.100000000000001" customHeight="1" x14ac:dyDescent="0.25">
      <c r="B178" s="11" t="s">
        <v>176</v>
      </c>
      <c r="C178" s="9">
        <v>137</v>
      </c>
      <c r="D178" s="10">
        <v>53225</v>
      </c>
    </row>
    <row r="179" spans="2:4" ht="20.100000000000001" customHeight="1" x14ac:dyDescent="0.25">
      <c r="B179" s="11" t="s">
        <v>177</v>
      </c>
      <c r="C179" s="9">
        <v>134</v>
      </c>
      <c r="D179" s="10">
        <v>56501</v>
      </c>
    </row>
    <row r="180" spans="2:4" ht="20.100000000000001" customHeight="1" x14ac:dyDescent="0.25">
      <c r="B180" s="11" t="s">
        <v>178</v>
      </c>
      <c r="C180" s="9">
        <v>132</v>
      </c>
      <c r="D180" s="10">
        <v>58047</v>
      </c>
    </row>
    <row r="181" spans="2:4" ht="20.100000000000001" customHeight="1" x14ac:dyDescent="0.25">
      <c r="B181" s="11" t="s">
        <v>179</v>
      </c>
      <c r="C181" s="9">
        <v>132</v>
      </c>
      <c r="D181" s="10">
        <v>49566</v>
      </c>
    </row>
    <row r="182" spans="2:4" ht="20.100000000000001" customHeight="1" x14ac:dyDescent="0.25">
      <c r="B182" s="11" t="s">
        <v>180</v>
      </c>
      <c r="C182" s="9">
        <v>132</v>
      </c>
      <c r="D182" s="10">
        <v>54341</v>
      </c>
    </row>
    <row r="183" spans="2:4" ht="20.100000000000001" customHeight="1" x14ac:dyDescent="0.25">
      <c r="B183" s="11" t="s">
        <v>181</v>
      </c>
      <c r="C183" s="9">
        <v>131</v>
      </c>
      <c r="D183" s="10">
        <v>63394</v>
      </c>
    </row>
    <row r="184" spans="2:4" ht="20.100000000000001" customHeight="1" x14ac:dyDescent="0.25">
      <c r="B184" s="11" t="s">
        <v>182</v>
      </c>
      <c r="C184" s="9">
        <v>128</v>
      </c>
      <c r="D184" s="10">
        <v>49855</v>
      </c>
    </row>
    <row r="185" spans="2:4" ht="20.100000000000001" customHeight="1" x14ac:dyDescent="0.25">
      <c r="B185" s="11" t="s">
        <v>183</v>
      </c>
      <c r="C185" s="9">
        <v>126</v>
      </c>
      <c r="D185" s="10">
        <v>57281</v>
      </c>
    </row>
    <row r="186" spans="2:4" ht="20.100000000000001" customHeight="1" x14ac:dyDescent="0.25">
      <c r="B186" s="11" t="s">
        <v>184</v>
      </c>
      <c r="C186" s="9">
        <v>124</v>
      </c>
      <c r="D186" s="10">
        <v>49908</v>
      </c>
    </row>
    <row r="187" spans="2:4" ht="20.100000000000001" customHeight="1" x14ac:dyDescent="0.25">
      <c r="B187" s="11" t="s">
        <v>185</v>
      </c>
      <c r="C187" s="9">
        <v>121</v>
      </c>
      <c r="D187" s="10">
        <v>56080</v>
      </c>
    </row>
    <row r="188" spans="2:4" ht="20.100000000000001" customHeight="1" x14ac:dyDescent="0.25">
      <c r="B188" s="11" t="s">
        <v>186</v>
      </c>
      <c r="C188" s="9">
        <v>120</v>
      </c>
      <c r="D188" s="10">
        <v>45435</v>
      </c>
    </row>
    <row r="189" spans="2:4" ht="20.100000000000001" customHeight="1" x14ac:dyDescent="0.25">
      <c r="B189" s="11" t="s">
        <v>187</v>
      </c>
      <c r="C189" s="9">
        <v>118</v>
      </c>
      <c r="D189" s="10">
        <v>42060</v>
      </c>
    </row>
    <row r="190" spans="2:4" ht="20.100000000000001" customHeight="1" x14ac:dyDescent="0.25">
      <c r="B190" s="11" t="s">
        <v>188</v>
      </c>
      <c r="C190" s="9">
        <v>117</v>
      </c>
      <c r="D190" s="10">
        <v>56277</v>
      </c>
    </row>
    <row r="191" spans="2:4" ht="20.100000000000001" customHeight="1" x14ac:dyDescent="0.25">
      <c r="B191" s="11" t="s">
        <v>189</v>
      </c>
      <c r="C191" s="9">
        <v>116</v>
      </c>
      <c r="D191" s="10">
        <v>49822</v>
      </c>
    </row>
    <row r="192" spans="2:4" ht="20.100000000000001" customHeight="1" x14ac:dyDescent="0.25">
      <c r="B192" s="11" t="s">
        <v>190</v>
      </c>
      <c r="C192" s="9">
        <v>114</v>
      </c>
      <c r="D192" s="10">
        <v>54977</v>
      </c>
    </row>
    <row r="193" spans="2:4" ht="20.100000000000001" customHeight="1" x14ac:dyDescent="0.25">
      <c r="B193" s="11" t="s">
        <v>191</v>
      </c>
      <c r="C193" s="9">
        <v>113</v>
      </c>
      <c r="D193" s="10">
        <v>54834</v>
      </c>
    </row>
    <row r="194" spans="2:4" ht="20.100000000000001" customHeight="1" x14ac:dyDescent="0.25">
      <c r="B194" s="11" t="s">
        <v>192</v>
      </c>
      <c r="C194" s="9">
        <v>110</v>
      </c>
      <c r="D194" s="10">
        <v>53391</v>
      </c>
    </row>
    <row r="195" spans="2:4" ht="20.100000000000001" customHeight="1" x14ac:dyDescent="0.25">
      <c r="B195" s="11" t="s">
        <v>193</v>
      </c>
      <c r="C195" s="9">
        <v>110</v>
      </c>
      <c r="D195" s="10">
        <v>53872</v>
      </c>
    </row>
    <row r="196" spans="2:4" ht="20.100000000000001" customHeight="1" x14ac:dyDescent="0.25">
      <c r="B196" s="11" t="s">
        <v>194</v>
      </c>
      <c r="C196" s="9">
        <v>109</v>
      </c>
      <c r="D196" s="10">
        <v>53391</v>
      </c>
    </row>
    <row r="197" spans="2:4" ht="20.100000000000001" customHeight="1" x14ac:dyDescent="0.25">
      <c r="B197" s="11" t="s">
        <v>195</v>
      </c>
      <c r="C197" s="9">
        <v>109</v>
      </c>
      <c r="D197" s="10">
        <v>52429</v>
      </c>
    </row>
    <row r="198" spans="2:4" ht="20.100000000000001" customHeight="1" x14ac:dyDescent="0.25">
      <c r="B198" s="11" t="s">
        <v>196</v>
      </c>
      <c r="C198" s="9">
        <v>107</v>
      </c>
      <c r="D198" s="10">
        <v>51467</v>
      </c>
    </row>
    <row r="199" spans="2:4" ht="20.100000000000001" customHeight="1" x14ac:dyDescent="0.25">
      <c r="B199" s="11" t="s">
        <v>197</v>
      </c>
      <c r="C199" s="9">
        <v>106</v>
      </c>
      <c r="D199" s="10">
        <v>37249</v>
      </c>
    </row>
    <row r="200" spans="2:4" ht="20.100000000000001" customHeight="1" x14ac:dyDescent="0.25">
      <c r="B200" s="11" t="s">
        <v>198</v>
      </c>
      <c r="C200" s="9">
        <v>104</v>
      </c>
      <c r="D200" s="10">
        <v>33881</v>
      </c>
    </row>
    <row r="201" spans="2:4" ht="20.100000000000001" customHeight="1" x14ac:dyDescent="0.25">
      <c r="B201" s="11" t="s">
        <v>199</v>
      </c>
      <c r="C201" s="9">
        <v>104</v>
      </c>
      <c r="D201" s="10">
        <v>37878</v>
      </c>
    </row>
    <row r="202" spans="2:4" ht="20.100000000000001" customHeight="1" x14ac:dyDescent="0.25">
      <c r="B202" s="11" t="s">
        <v>200</v>
      </c>
      <c r="C202" s="9">
        <v>103</v>
      </c>
      <c r="D202" s="10">
        <v>36242</v>
      </c>
    </row>
    <row r="203" spans="2:4" ht="20.100000000000001" customHeight="1" x14ac:dyDescent="0.25">
      <c r="B203" s="11" t="s">
        <v>201</v>
      </c>
      <c r="C203" s="9">
        <v>98</v>
      </c>
      <c r="D203" s="10">
        <v>47088</v>
      </c>
    </row>
    <row r="204" spans="2:4" ht="20.100000000000001" customHeight="1" x14ac:dyDescent="0.25">
      <c r="B204" s="11" t="s">
        <v>202</v>
      </c>
      <c r="C204" s="9">
        <v>98</v>
      </c>
      <c r="D204" s="10">
        <v>40825</v>
      </c>
    </row>
    <row r="205" spans="2:4" ht="20.100000000000001" customHeight="1" x14ac:dyDescent="0.25">
      <c r="B205" s="11" t="s">
        <v>203</v>
      </c>
      <c r="C205" s="9">
        <v>98</v>
      </c>
      <c r="D205" s="10">
        <v>48581</v>
      </c>
    </row>
    <row r="206" spans="2:4" ht="20.100000000000001" customHeight="1" x14ac:dyDescent="0.25">
      <c r="B206" s="11" t="s">
        <v>204</v>
      </c>
      <c r="C206" s="9">
        <v>98</v>
      </c>
      <c r="D206" s="10">
        <v>44102</v>
      </c>
    </row>
    <row r="207" spans="2:4" ht="20.100000000000001" customHeight="1" x14ac:dyDescent="0.25">
      <c r="B207" s="11" t="s">
        <v>205</v>
      </c>
      <c r="C207" s="9">
        <v>98</v>
      </c>
      <c r="D207" s="10">
        <v>45886</v>
      </c>
    </row>
    <row r="208" spans="2:4" ht="20.100000000000001" customHeight="1" x14ac:dyDescent="0.25">
      <c r="B208" s="11" t="s">
        <v>206</v>
      </c>
      <c r="C208" s="9">
        <v>97</v>
      </c>
      <c r="D208" s="10">
        <v>39861</v>
      </c>
    </row>
    <row r="209" spans="2:4" ht="20.100000000000001" customHeight="1" x14ac:dyDescent="0.25">
      <c r="B209" s="11" t="s">
        <v>207</v>
      </c>
      <c r="C209" s="9">
        <v>93</v>
      </c>
      <c r="D209" s="10">
        <v>44396</v>
      </c>
    </row>
    <row r="210" spans="2:4" ht="20.100000000000001" customHeight="1" x14ac:dyDescent="0.25">
      <c r="B210" s="11" t="s">
        <v>208</v>
      </c>
      <c r="C210" s="9">
        <v>93</v>
      </c>
      <c r="D210" s="10">
        <v>45695</v>
      </c>
    </row>
    <row r="211" spans="2:4" ht="20.100000000000001" customHeight="1" x14ac:dyDescent="0.25">
      <c r="B211" s="11" t="s">
        <v>209</v>
      </c>
      <c r="C211" s="9">
        <v>93</v>
      </c>
      <c r="D211" s="10">
        <v>35869</v>
      </c>
    </row>
    <row r="212" spans="2:4" ht="20.100000000000001" customHeight="1" x14ac:dyDescent="0.25">
      <c r="B212" s="11" t="s">
        <v>210</v>
      </c>
      <c r="C212" s="9">
        <v>93</v>
      </c>
      <c r="D212" s="10">
        <v>39773</v>
      </c>
    </row>
    <row r="213" spans="2:4" ht="20.100000000000001" customHeight="1" x14ac:dyDescent="0.25">
      <c r="B213" s="11" t="s">
        <v>211</v>
      </c>
      <c r="C213" s="9">
        <v>92</v>
      </c>
      <c r="D213" s="10">
        <v>43047</v>
      </c>
    </row>
    <row r="214" spans="2:4" ht="20.100000000000001" customHeight="1" x14ac:dyDescent="0.25">
      <c r="B214" s="11" t="s">
        <v>212</v>
      </c>
      <c r="C214" s="9">
        <v>91</v>
      </c>
      <c r="D214" s="10">
        <v>31098</v>
      </c>
    </row>
    <row r="215" spans="2:4" ht="20.100000000000001" customHeight="1" x14ac:dyDescent="0.25">
      <c r="B215" s="11" t="s">
        <v>213</v>
      </c>
      <c r="C215" s="9">
        <v>91</v>
      </c>
      <c r="D215" s="10">
        <v>41361</v>
      </c>
    </row>
    <row r="216" spans="2:4" ht="20.100000000000001" customHeight="1" x14ac:dyDescent="0.25">
      <c r="B216" s="11" t="s">
        <v>214</v>
      </c>
      <c r="C216" s="9">
        <v>89</v>
      </c>
      <c r="D216" s="10">
        <v>30475</v>
      </c>
    </row>
    <row r="217" spans="2:4" ht="20.100000000000001" customHeight="1" x14ac:dyDescent="0.25">
      <c r="B217" s="11" t="s">
        <v>215</v>
      </c>
      <c r="C217" s="9">
        <v>89</v>
      </c>
      <c r="D217" s="10">
        <v>33652</v>
      </c>
    </row>
    <row r="218" spans="2:4" ht="20.100000000000001" customHeight="1" x14ac:dyDescent="0.25">
      <c r="B218" s="11" t="s">
        <v>216</v>
      </c>
      <c r="C218" s="9">
        <v>87</v>
      </c>
      <c r="D218" s="10">
        <v>36063</v>
      </c>
    </row>
    <row r="219" spans="2:4" ht="20.100000000000001" customHeight="1" x14ac:dyDescent="0.25">
      <c r="B219" s="11" t="s">
        <v>217</v>
      </c>
      <c r="C219" s="9">
        <v>85</v>
      </c>
      <c r="D219" s="10">
        <v>35100</v>
      </c>
    </row>
    <row r="220" spans="2:4" ht="20.100000000000001" customHeight="1" x14ac:dyDescent="0.25">
      <c r="B220" s="11" t="s">
        <v>218</v>
      </c>
      <c r="C220" s="9">
        <v>84</v>
      </c>
      <c r="D220" s="10">
        <v>35585</v>
      </c>
    </row>
    <row r="221" spans="2:4" ht="20.100000000000001" customHeight="1" x14ac:dyDescent="0.25">
      <c r="B221" s="11" t="s">
        <v>219</v>
      </c>
      <c r="C221" s="9">
        <v>80</v>
      </c>
      <c r="D221" s="10">
        <v>38480</v>
      </c>
    </row>
    <row r="222" spans="2:4" ht="20.100000000000001" customHeight="1" x14ac:dyDescent="0.25">
      <c r="B222" s="11" t="s">
        <v>220</v>
      </c>
      <c r="C222" s="9">
        <v>80</v>
      </c>
      <c r="D222" s="10">
        <v>32841</v>
      </c>
    </row>
    <row r="223" spans="2:4" ht="20.100000000000001" customHeight="1" x14ac:dyDescent="0.25">
      <c r="B223" s="11" t="s">
        <v>221</v>
      </c>
      <c r="C223" s="9">
        <v>76</v>
      </c>
      <c r="D223" s="10">
        <v>28315</v>
      </c>
    </row>
    <row r="224" spans="2:4" ht="20.100000000000001" customHeight="1" x14ac:dyDescent="0.25">
      <c r="B224" s="11" t="s">
        <v>222</v>
      </c>
      <c r="C224" s="9">
        <v>76</v>
      </c>
      <c r="D224" s="10">
        <v>32171</v>
      </c>
    </row>
    <row r="225" spans="2:4" ht="20.100000000000001" customHeight="1" x14ac:dyDescent="0.25">
      <c r="B225" s="11" t="s">
        <v>223</v>
      </c>
      <c r="C225" s="9">
        <v>76</v>
      </c>
      <c r="D225" s="10">
        <v>37133</v>
      </c>
    </row>
    <row r="226" spans="2:4" ht="20.100000000000001" customHeight="1" x14ac:dyDescent="0.25">
      <c r="B226" s="11" t="s">
        <v>224</v>
      </c>
      <c r="C226" s="9">
        <v>73</v>
      </c>
      <c r="D226" s="10">
        <v>30921</v>
      </c>
    </row>
    <row r="227" spans="2:4" ht="20.100000000000001" customHeight="1" x14ac:dyDescent="0.25">
      <c r="B227" s="11" t="s">
        <v>225</v>
      </c>
      <c r="C227" s="9">
        <v>71</v>
      </c>
      <c r="D227" s="10">
        <v>20758</v>
      </c>
    </row>
    <row r="228" spans="2:4" ht="20.100000000000001" customHeight="1" x14ac:dyDescent="0.25">
      <c r="B228" s="11" t="s">
        <v>226</v>
      </c>
      <c r="C228" s="9">
        <v>71</v>
      </c>
      <c r="D228" s="10">
        <v>34151</v>
      </c>
    </row>
    <row r="229" spans="2:4" ht="20.100000000000001" customHeight="1" x14ac:dyDescent="0.25">
      <c r="B229" s="11" t="s">
        <v>227</v>
      </c>
      <c r="C229" s="9">
        <v>65</v>
      </c>
      <c r="D229" s="10">
        <v>31746</v>
      </c>
    </row>
    <row r="230" spans="2:4" ht="20.100000000000001" customHeight="1" x14ac:dyDescent="0.25">
      <c r="B230" s="11" t="s">
        <v>228</v>
      </c>
      <c r="C230" s="9">
        <v>65</v>
      </c>
      <c r="D230" s="10">
        <v>22447</v>
      </c>
    </row>
    <row r="231" spans="2:4" ht="20.100000000000001" customHeight="1" x14ac:dyDescent="0.25">
      <c r="B231" s="11" t="s">
        <v>229</v>
      </c>
      <c r="C231" s="9">
        <v>65</v>
      </c>
      <c r="D231" s="10">
        <v>26206</v>
      </c>
    </row>
    <row r="232" spans="2:4" ht="20.100000000000001" customHeight="1" x14ac:dyDescent="0.25">
      <c r="B232" s="11" t="s">
        <v>230</v>
      </c>
      <c r="C232" s="9">
        <v>64</v>
      </c>
      <c r="D232" s="10">
        <v>24905</v>
      </c>
    </row>
    <row r="233" spans="2:4" ht="20.100000000000001" customHeight="1" x14ac:dyDescent="0.25">
      <c r="B233" s="11" t="s">
        <v>231</v>
      </c>
      <c r="C233" s="9">
        <v>64</v>
      </c>
      <c r="D233" s="10">
        <v>25290</v>
      </c>
    </row>
    <row r="234" spans="2:4" ht="20.100000000000001" customHeight="1" x14ac:dyDescent="0.25">
      <c r="B234" s="11" t="s">
        <v>232</v>
      </c>
      <c r="C234" s="9">
        <v>63</v>
      </c>
      <c r="D234" s="10">
        <v>26302</v>
      </c>
    </row>
    <row r="235" spans="2:4" ht="20.100000000000001" customHeight="1" x14ac:dyDescent="0.25">
      <c r="B235" s="11" t="s">
        <v>233</v>
      </c>
      <c r="C235" s="9">
        <v>63</v>
      </c>
      <c r="D235" s="10">
        <v>28470</v>
      </c>
    </row>
    <row r="236" spans="2:4" ht="20.100000000000001" customHeight="1" x14ac:dyDescent="0.25">
      <c r="B236" s="11" t="s">
        <v>234</v>
      </c>
      <c r="C236" s="9">
        <v>62</v>
      </c>
      <c r="D236" s="10">
        <v>30303</v>
      </c>
    </row>
    <row r="237" spans="2:4" ht="20.100000000000001" customHeight="1" x14ac:dyDescent="0.25">
      <c r="B237" s="11" t="s">
        <v>235</v>
      </c>
      <c r="C237" s="9">
        <v>62</v>
      </c>
      <c r="D237" s="10">
        <v>30540</v>
      </c>
    </row>
    <row r="238" spans="2:4" ht="20.100000000000001" customHeight="1" x14ac:dyDescent="0.25">
      <c r="B238" s="11" t="s">
        <v>236</v>
      </c>
      <c r="C238" s="9">
        <v>62</v>
      </c>
      <c r="D238" s="10">
        <v>29822</v>
      </c>
    </row>
    <row r="239" spans="2:4" ht="20.100000000000001" customHeight="1" x14ac:dyDescent="0.25">
      <c r="B239" s="11" t="s">
        <v>237</v>
      </c>
      <c r="C239" s="9">
        <v>62</v>
      </c>
      <c r="D239" s="10">
        <v>26640</v>
      </c>
    </row>
    <row r="240" spans="2:4" ht="20.100000000000001" customHeight="1" x14ac:dyDescent="0.25">
      <c r="B240" s="11" t="s">
        <v>238</v>
      </c>
      <c r="C240" s="9">
        <v>61</v>
      </c>
      <c r="D240" s="10">
        <v>24277</v>
      </c>
    </row>
    <row r="241" spans="2:4" ht="20.100000000000001" customHeight="1" x14ac:dyDescent="0.25">
      <c r="B241" s="11" t="s">
        <v>239</v>
      </c>
      <c r="C241" s="9">
        <v>61</v>
      </c>
      <c r="D241" s="10">
        <v>29341</v>
      </c>
    </row>
    <row r="242" spans="2:4" ht="20.100000000000001" customHeight="1" x14ac:dyDescent="0.25">
      <c r="B242" s="11" t="s">
        <v>240</v>
      </c>
      <c r="C242" s="9">
        <v>59</v>
      </c>
      <c r="D242" s="10">
        <v>28860</v>
      </c>
    </row>
    <row r="243" spans="2:4" ht="20.100000000000001" customHeight="1" x14ac:dyDescent="0.25">
      <c r="B243" s="11" t="s">
        <v>241</v>
      </c>
      <c r="C243" s="9">
        <v>58</v>
      </c>
      <c r="D243" s="10">
        <v>28956</v>
      </c>
    </row>
    <row r="244" spans="2:4" ht="20.100000000000001" customHeight="1" x14ac:dyDescent="0.25">
      <c r="B244" s="11" t="s">
        <v>242</v>
      </c>
      <c r="C244" s="9">
        <v>57</v>
      </c>
      <c r="D244" s="10">
        <v>24718</v>
      </c>
    </row>
    <row r="245" spans="2:4" ht="20.100000000000001" customHeight="1" x14ac:dyDescent="0.25">
      <c r="B245" s="11" t="s">
        <v>243</v>
      </c>
      <c r="C245" s="12">
        <v>57</v>
      </c>
      <c r="D245" s="13">
        <v>23130</v>
      </c>
    </row>
    <row r="246" spans="2:4" ht="20.100000000000001" customHeight="1" x14ac:dyDescent="0.25">
      <c r="B246" s="11" t="s">
        <v>244</v>
      </c>
      <c r="C246" s="12">
        <v>56</v>
      </c>
      <c r="D246" s="13">
        <v>24094</v>
      </c>
    </row>
    <row r="247" spans="2:4" ht="20.100000000000001" customHeight="1" x14ac:dyDescent="0.25">
      <c r="B247" s="11" t="s">
        <v>245</v>
      </c>
      <c r="C247" s="12">
        <v>56</v>
      </c>
      <c r="D247" s="13">
        <v>24816</v>
      </c>
    </row>
    <row r="248" spans="2:4" ht="20.100000000000001" customHeight="1" x14ac:dyDescent="0.25">
      <c r="B248" s="11" t="s">
        <v>246</v>
      </c>
      <c r="C248" s="12">
        <v>55</v>
      </c>
      <c r="D248" s="13">
        <v>27032</v>
      </c>
    </row>
    <row r="249" spans="2:4" ht="20.100000000000001" customHeight="1" x14ac:dyDescent="0.25">
      <c r="B249" s="11" t="s">
        <v>247</v>
      </c>
      <c r="C249" s="12">
        <v>53</v>
      </c>
      <c r="D249" s="13">
        <v>26455</v>
      </c>
    </row>
    <row r="250" spans="2:4" ht="20.100000000000001" customHeight="1" x14ac:dyDescent="0.25">
      <c r="B250" s="11" t="s">
        <v>248</v>
      </c>
      <c r="C250" s="12">
        <v>52</v>
      </c>
      <c r="D250" s="13">
        <v>24097</v>
      </c>
    </row>
    <row r="251" spans="2:4" ht="20.100000000000001" customHeight="1" x14ac:dyDescent="0.25">
      <c r="B251" s="11" t="s">
        <v>249</v>
      </c>
      <c r="C251" s="12">
        <v>52</v>
      </c>
      <c r="D251" s="13">
        <v>25493</v>
      </c>
    </row>
    <row r="252" spans="2:4" ht="20.100000000000001" customHeight="1" x14ac:dyDescent="0.25">
      <c r="B252" s="11" t="s">
        <v>250</v>
      </c>
      <c r="C252" s="12">
        <v>50</v>
      </c>
      <c r="D252" s="13">
        <v>23327</v>
      </c>
    </row>
    <row r="253" spans="2:4" ht="20.100000000000001" customHeight="1" x14ac:dyDescent="0.25">
      <c r="B253" s="11" t="s">
        <v>251</v>
      </c>
      <c r="C253" s="12">
        <v>50</v>
      </c>
      <c r="D253" s="13">
        <v>22508</v>
      </c>
    </row>
    <row r="254" spans="2:4" ht="20.100000000000001" customHeight="1" x14ac:dyDescent="0.25">
      <c r="B254" s="11" t="s">
        <v>252</v>
      </c>
      <c r="C254" s="12">
        <v>49</v>
      </c>
      <c r="D254" s="13">
        <v>23231</v>
      </c>
    </row>
    <row r="255" spans="2:4" ht="20.100000000000001" customHeight="1" x14ac:dyDescent="0.25">
      <c r="B255" s="11" t="s">
        <v>253</v>
      </c>
      <c r="C255" s="12">
        <v>49</v>
      </c>
      <c r="D255" s="13">
        <v>18413</v>
      </c>
    </row>
    <row r="256" spans="2:4" ht="20.100000000000001" customHeight="1" x14ac:dyDescent="0.25">
      <c r="B256" s="11" t="s">
        <v>254</v>
      </c>
      <c r="C256" s="12">
        <v>48</v>
      </c>
      <c r="D256" s="13">
        <v>24531</v>
      </c>
    </row>
    <row r="257" spans="2:4" ht="20.100000000000001" customHeight="1" x14ac:dyDescent="0.25">
      <c r="B257" s="11" t="s">
        <v>255</v>
      </c>
      <c r="C257" s="12">
        <v>48</v>
      </c>
      <c r="D257" s="13">
        <v>17547</v>
      </c>
    </row>
    <row r="258" spans="2:4" ht="20.100000000000001" customHeight="1" x14ac:dyDescent="0.25">
      <c r="B258" s="11" t="s">
        <v>256</v>
      </c>
      <c r="C258" s="12">
        <v>47</v>
      </c>
      <c r="D258" s="13">
        <v>22607</v>
      </c>
    </row>
    <row r="259" spans="2:4" ht="20.100000000000001" customHeight="1" x14ac:dyDescent="0.25">
      <c r="B259" s="11" t="s">
        <v>257</v>
      </c>
      <c r="C259" s="12">
        <v>47</v>
      </c>
      <c r="D259" s="13">
        <v>22607</v>
      </c>
    </row>
    <row r="260" spans="2:4" ht="20.100000000000001" customHeight="1" x14ac:dyDescent="0.25">
      <c r="B260" s="11" t="s">
        <v>258</v>
      </c>
      <c r="C260" s="12">
        <v>46</v>
      </c>
      <c r="D260" s="13">
        <v>17113</v>
      </c>
    </row>
    <row r="261" spans="2:4" ht="20.100000000000001" customHeight="1" x14ac:dyDescent="0.25">
      <c r="B261" s="11" t="s">
        <v>259</v>
      </c>
      <c r="C261" s="12">
        <v>46</v>
      </c>
      <c r="D261" s="13">
        <v>15527</v>
      </c>
    </row>
    <row r="262" spans="2:4" ht="20.100000000000001" customHeight="1" x14ac:dyDescent="0.25">
      <c r="B262" s="11" t="s">
        <v>260</v>
      </c>
      <c r="C262" s="12">
        <v>45</v>
      </c>
      <c r="D262" s="13">
        <v>18319</v>
      </c>
    </row>
    <row r="263" spans="2:4" ht="20.100000000000001" customHeight="1" x14ac:dyDescent="0.25">
      <c r="B263" s="11" t="s">
        <v>261</v>
      </c>
      <c r="C263" s="12">
        <v>42</v>
      </c>
      <c r="D263" s="13">
        <v>20202</v>
      </c>
    </row>
    <row r="264" spans="2:4" ht="20.100000000000001" customHeight="1" x14ac:dyDescent="0.25">
      <c r="B264" s="11" t="s">
        <v>262</v>
      </c>
      <c r="C264" s="12">
        <v>42</v>
      </c>
      <c r="D264" s="13">
        <v>16203</v>
      </c>
    </row>
    <row r="265" spans="2:4" ht="20.100000000000001" customHeight="1" x14ac:dyDescent="0.25">
      <c r="B265" s="11" t="s">
        <v>263</v>
      </c>
      <c r="C265" s="12">
        <v>41</v>
      </c>
      <c r="D265" s="13">
        <v>18080</v>
      </c>
    </row>
    <row r="266" spans="2:4" ht="20.100000000000001" customHeight="1" x14ac:dyDescent="0.25">
      <c r="B266" s="11" t="s">
        <v>264</v>
      </c>
      <c r="C266" s="12">
        <v>38</v>
      </c>
      <c r="D266" s="13">
        <v>18278</v>
      </c>
    </row>
    <row r="267" spans="2:4" ht="20.100000000000001" customHeight="1" x14ac:dyDescent="0.25">
      <c r="B267" s="11" t="s">
        <v>265</v>
      </c>
      <c r="C267" s="12">
        <v>38</v>
      </c>
      <c r="D267" s="13">
        <v>16735</v>
      </c>
    </row>
    <row r="268" spans="2:4" ht="20.100000000000001" customHeight="1" x14ac:dyDescent="0.25">
      <c r="B268" s="11" t="s">
        <v>266</v>
      </c>
      <c r="C268" s="12">
        <v>35</v>
      </c>
      <c r="D268" s="13">
        <v>16835</v>
      </c>
    </row>
    <row r="269" spans="2:4" ht="20.100000000000001" customHeight="1" x14ac:dyDescent="0.25">
      <c r="B269" s="11" t="s">
        <v>267</v>
      </c>
      <c r="C269" s="12">
        <v>35</v>
      </c>
      <c r="D269" s="13">
        <v>12789</v>
      </c>
    </row>
    <row r="270" spans="2:4" ht="20.100000000000001" customHeight="1" x14ac:dyDescent="0.25">
      <c r="B270" s="11" t="s">
        <v>268</v>
      </c>
      <c r="C270" s="12">
        <v>34</v>
      </c>
      <c r="D270" s="13">
        <v>16354</v>
      </c>
    </row>
    <row r="271" spans="2:4" ht="20.100000000000001" customHeight="1" x14ac:dyDescent="0.25">
      <c r="B271" s="11" t="s">
        <v>269</v>
      </c>
      <c r="C271" s="12">
        <v>33</v>
      </c>
      <c r="D271" s="13">
        <v>14862</v>
      </c>
    </row>
    <row r="272" spans="2:4" ht="20.100000000000001" customHeight="1" x14ac:dyDescent="0.25">
      <c r="B272" s="11" t="s">
        <v>270</v>
      </c>
      <c r="C272" s="12">
        <v>31</v>
      </c>
      <c r="D272" s="13">
        <v>13851</v>
      </c>
    </row>
    <row r="273" spans="2:4" ht="20.100000000000001" customHeight="1" x14ac:dyDescent="0.25">
      <c r="B273" s="11" t="s">
        <v>271</v>
      </c>
      <c r="C273" s="12">
        <v>31</v>
      </c>
      <c r="D273" s="13">
        <v>10718</v>
      </c>
    </row>
    <row r="274" spans="2:4" ht="20.100000000000001" customHeight="1" x14ac:dyDescent="0.25">
      <c r="B274" s="11" t="s">
        <v>272</v>
      </c>
      <c r="C274" s="12">
        <v>30</v>
      </c>
      <c r="D274" s="13">
        <v>14430</v>
      </c>
    </row>
    <row r="275" spans="2:4" ht="20.100000000000001" customHeight="1" x14ac:dyDescent="0.25">
      <c r="B275" s="11" t="s">
        <v>273</v>
      </c>
      <c r="C275" s="12">
        <v>29</v>
      </c>
      <c r="D275" s="13">
        <v>13852</v>
      </c>
    </row>
    <row r="276" spans="2:4" ht="20.100000000000001" customHeight="1" x14ac:dyDescent="0.25">
      <c r="B276" s="11" t="s">
        <v>274</v>
      </c>
      <c r="C276" s="12">
        <v>29</v>
      </c>
      <c r="D276" s="13">
        <v>13949</v>
      </c>
    </row>
    <row r="277" spans="2:4" ht="20.100000000000001" customHeight="1" x14ac:dyDescent="0.25">
      <c r="B277" s="11" t="s">
        <v>275</v>
      </c>
      <c r="C277" s="12">
        <v>28</v>
      </c>
      <c r="D277" s="13">
        <v>10721</v>
      </c>
    </row>
    <row r="278" spans="2:4" ht="20.100000000000001" customHeight="1" x14ac:dyDescent="0.25">
      <c r="B278" s="11" t="s">
        <v>276</v>
      </c>
      <c r="C278" s="12">
        <v>26</v>
      </c>
      <c r="D278" s="13">
        <v>12506</v>
      </c>
    </row>
    <row r="279" spans="2:4" ht="20.100000000000001" customHeight="1" x14ac:dyDescent="0.25">
      <c r="B279" s="11" t="s">
        <v>277</v>
      </c>
      <c r="C279" s="12">
        <v>26</v>
      </c>
      <c r="D279" s="13">
        <v>12506</v>
      </c>
    </row>
    <row r="280" spans="2:4" ht="20.100000000000001" customHeight="1" x14ac:dyDescent="0.25">
      <c r="B280" s="11" t="s">
        <v>278</v>
      </c>
      <c r="C280" s="12">
        <v>24</v>
      </c>
      <c r="D280" s="13">
        <v>10244</v>
      </c>
    </row>
    <row r="281" spans="2:4" ht="20.100000000000001" customHeight="1" x14ac:dyDescent="0.25">
      <c r="B281" s="11" t="s">
        <v>279</v>
      </c>
      <c r="C281" s="12">
        <v>22</v>
      </c>
      <c r="D281" s="13">
        <v>7160</v>
      </c>
    </row>
    <row r="282" spans="2:4" ht="20.100000000000001" customHeight="1" x14ac:dyDescent="0.25">
      <c r="B282" s="11" t="s">
        <v>280</v>
      </c>
      <c r="C282" s="12">
        <v>20</v>
      </c>
      <c r="D282" s="13">
        <v>8705</v>
      </c>
    </row>
    <row r="283" spans="2:4" ht="20.100000000000001" customHeight="1" x14ac:dyDescent="0.25">
      <c r="B283" s="11" t="s">
        <v>281</v>
      </c>
      <c r="C283" s="12">
        <v>20</v>
      </c>
      <c r="D283" s="13">
        <v>7836</v>
      </c>
    </row>
    <row r="284" spans="2:4" ht="20.100000000000001" customHeight="1" x14ac:dyDescent="0.25">
      <c r="B284" s="11" t="s">
        <v>282</v>
      </c>
      <c r="C284" s="12">
        <v>18</v>
      </c>
      <c r="D284" s="13">
        <v>8466</v>
      </c>
    </row>
    <row r="285" spans="2:4" ht="20.100000000000001" customHeight="1" x14ac:dyDescent="0.25">
      <c r="B285" s="11" t="s">
        <v>283</v>
      </c>
      <c r="C285" s="12">
        <v>18</v>
      </c>
      <c r="D285" s="13">
        <v>8658</v>
      </c>
    </row>
    <row r="286" spans="2:4" ht="20.100000000000001" customHeight="1" x14ac:dyDescent="0.25">
      <c r="B286" s="11" t="s">
        <v>284</v>
      </c>
      <c r="C286" s="12">
        <v>17</v>
      </c>
      <c r="D286" s="13">
        <v>8177</v>
      </c>
    </row>
    <row r="287" spans="2:4" ht="20.100000000000001" customHeight="1" x14ac:dyDescent="0.25">
      <c r="B287" s="11" t="s">
        <v>285</v>
      </c>
      <c r="C287" s="12">
        <v>16</v>
      </c>
      <c r="D287" s="13">
        <v>8658</v>
      </c>
    </row>
    <row r="288" spans="2:4" ht="20.100000000000001" customHeight="1" x14ac:dyDescent="0.25">
      <c r="B288" s="11" t="s">
        <v>286</v>
      </c>
      <c r="C288" s="12">
        <v>15</v>
      </c>
      <c r="D288" s="13">
        <v>4517</v>
      </c>
    </row>
    <row r="289" spans="2:4" ht="20.100000000000001" customHeight="1" x14ac:dyDescent="0.25">
      <c r="B289" s="11" t="s">
        <v>287</v>
      </c>
      <c r="C289" s="12">
        <v>14</v>
      </c>
      <c r="D289" s="13">
        <v>5578</v>
      </c>
    </row>
    <row r="290" spans="2:4" ht="20.100000000000001" customHeight="1" x14ac:dyDescent="0.25">
      <c r="B290" s="11" t="s">
        <v>288</v>
      </c>
      <c r="C290" s="12">
        <v>14</v>
      </c>
      <c r="D290" s="13">
        <v>5191</v>
      </c>
    </row>
    <row r="291" spans="2:4" ht="20.100000000000001" customHeight="1" x14ac:dyDescent="0.25">
      <c r="B291" s="11" t="s">
        <v>289</v>
      </c>
      <c r="C291" s="12">
        <v>10</v>
      </c>
      <c r="D291" s="13">
        <v>4810</v>
      </c>
    </row>
    <row r="292" spans="2:4" ht="20.100000000000001" customHeight="1" x14ac:dyDescent="0.25">
      <c r="B292" s="11" t="s">
        <v>290</v>
      </c>
      <c r="C292" s="12">
        <v>10</v>
      </c>
      <c r="D292" s="13">
        <v>4810</v>
      </c>
    </row>
    <row r="293" spans="2:4" ht="20.100000000000001" customHeight="1" x14ac:dyDescent="0.25">
      <c r="B293" s="11" t="s">
        <v>291</v>
      </c>
      <c r="C293" s="12">
        <v>10</v>
      </c>
      <c r="D293" s="13">
        <v>3172</v>
      </c>
    </row>
    <row r="294" spans="2:4" ht="20.100000000000001" customHeight="1" x14ac:dyDescent="0.25">
      <c r="B294" s="8" t="s">
        <v>292</v>
      </c>
      <c r="C294" s="12">
        <v>10</v>
      </c>
      <c r="D294" s="13">
        <v>4810</v>
      </c>
    </row>
    <row r="295" spans="2:4" ht="20.100000000000001" customHeight="1" x14ac:dyDescent="0.25">
      <c r="B295" s="8" t="s">
        <v>293</v>
      </c>
      <c r="C295" s="12">
        <v>10</v>
      </c>
      <c r="D295" s="13">
        <v>5291</v>
      </c>
    </row>
    <row r="296" spans="2:4" ht="20.100000000000001" customHeight="1" x14ac:dyDescent="0.25">
      <c r="B296" s="8" t="s">
        <v>294</v>
      </c>
      <c r="C296" s="12">
        <v>9</v>
      </c>
      <c r="D296" s="13">
        <v>4329</v>
      </c>
    </row>
    <row r="297" spans="2:4" ht="20.100000000000001" customHeight="1" x14ac:dyDescent="0.25">
      <c r="B297" s="8" t="s">
        <v>295</v>
      </c>
      <c r="C297" s="12">
        <v>9</v>
      </c>
      <c r="D297" s="13">
        <v>4329</v>
      </c>
    </row>
    <row r="298" spans="2:4" ht="20.100000000000001" customHeight="1" x14ac:dyDescent="0.25">
      <c r="B298" s="8" t="s">
        <v>296</v>
      </c>
      <c r="C298" s="12">
        <v>6</v>
      </c>
      <c r="D298" s="13">
        <v>2886</v>
      </c>
    </row>
    <row r="299" spans="2:4" ht="20.100000000000001" customHeight="1" x14ac:dyDescent="0.25">
      <c r="B299" s="8" t="s">
        <v>297</v>
      </c>
      <c r="C299" s="12">
        <v>6</v>
      </c>
      <c r="D299" s="13">
        <v>2886</v>
      </c>
    </row>
    <row r="300" spans="2:4" ht="20.100000000000001" customHeight="1" x14ac:dyDescent="0.25">
      <c r="B300" s="8" t="s">
        <v>298</v>
      </c>
      <c r="C300" s="12">
        <v>5</v>
      </c>
      <c r="D300" s="13">
        <v>2405</v>
      </c>
    </row>
    <row r="301" spans="2:4" ht="20.100000000000001" customHeight="1" x14ac:dyDescent="0.25">
      <c r="B301" s="8" t="s">
        <v>299</v>
      </c>
      <c r="C301" s="12">
        <v>5</v>
      </c>
      <c r="D301" s="13">
        <v>2405</v>
      </c>
    </row>
    <row r="302" spans="2:4" ht="20.100000000000001" customHeight="1" x14ac:dyDescent="0.25">
      <c r="B302" s="8" t="s">
        <v>300</v>
      </c>
      <c r="C302" s="12">
        <v>1</v>
      </c>
      <c r="D302" s="13">
        <v>481</v>
      </c>
    </row>
    <row r="303" spans="2:4" ht="20.100000000000001" customHeight="1" x14ac:dyDescent="0.25">
      <c r="B303" s="14" t="s">
        <v>301</v>
      </c>
      <c r="C303" s="15">
        <f>SUM(C304:C315)</f>
        <v>9987</v>
      </c>
      <c r="D303" s="16">
        <f>SUM(D304:D315)</f>
        <v>3045702</v>
      </c>
    </row>
    <row r="304" spans="2:4" ht="20.100000000000001" customHeight="1" x14ac:dyDescent="0.25">
      <c r="B304" s="17" t="s">
        <v>302</v>
      </c>
      <c r="C304" s="18">
        <v>1834</v>
      </c>
      <c r="D304" s="19">
        <v>534931</v>
      </c>
    </row>
    <row r="305" spans="2:4" ht="20.100000000000001" customHeight="1" x14ac:dyDescent="0.25">
      <c r="B305" s="17" t="s">
        <v>303</v>
      </c>
      <c r="C305" s="18">
        <v>1106</v>
      </c>
      <c r="D305" s="19">
        <v>339332</v>
      </c>
    </row>
    <row r="306" spans="2:4" ht="20.100000000000001" customHeight="1" x14ac:dyDescent="0.25">
      <c r="B306" s="17" t="s">
        <v>304</v>
      </c>
      <c r="C306" s="18">
        <v>1024</v>
      </c>
      <c r="D306" s="19">
        <v>311054</v>
      </c>
    </row>
    <row r="307" spans="2:4" ht="20.100000000000001" customHeight="1" x14ac:dyDescent="0.25">
      <c r="B307" s="17" t="s">
        <v>305</v>
      </c>
      <c r="C307" s="18">
        <v>975</v>
      </c>
      <c r="D307" s="19">
        <v>295617</v>
      </c>
    </row>
    <row r="308" spans="2:4" ht="20.100000000000001" customHeight="1" x14ac:dyDescent="0.25">
      <c r="B308" s="17" t="s">
        <v>306</v>
      </c>
      <c r="C308" s="18">
        <v>911</v>
      </c>
      <c r="D308" s="19">
        <v>281082</v>
      </c>
    </row>
    <row r="309" spans="2:4" ht="20.100000000000001" customHeight="1" x14ac:dyDescent="0.25">
      <c r="B309" s="17" t="s">
        <v>307</v>
      </c>
      <c r="C309" s="18">
        <v>859</v>
      </c>
      <c r="D309" s="19">
        <v>268859</v>
      </c>
    </row>
    <row r="310" spans="2:4" ht="20.100000000000001" customHeight="1" x14ac:dyDescent="0.25">
      <c r="B310" s="17" t="s">
        <v>308</v>
      </c>
      <c r="C310" s="18">
        <v>731</v>
      </c>
      <c r="D310" s="19">
        <v>230280</v>
      </c>
    </row>
    <row r="311" spans="2:4" ht="20.100000000000001" customHeight="1" x14ac:dyDescent="0.25">
      <c r="B311" s="17" t="s">
        <v>309</v>
      </c>
      <c r="C311" s="18">
        <v>721</v>
      </c>
      <c r="D311" s="19">
        <v>222124</v>
      </c>
    </row>
    <row r="312" spans="2:4" ht="20.100000000000001" customHeight="1" x14ac:dyDescent="0.25">
      <c r="B312" s="17" t="s">
        <v>310</v>
      </c>
      <c r="C312" s="18">
        <v>649</v>
      </c>
      <c r="D312" s="19">
        <v>202856</v>
      </c>
    </row>
    <row r="313" spans="2:4" ht="20.100000000000001" customHeight="1" x14ac:dyDescent="0.25">
      <c r="B313" s="17" t="s">
        <v>311</v>
      </c>
      <c r="C313" s="18">
        <v>514</v>
      </c>
      <c r="D313" s="19">
        <v>155658</v>
      </c>
    </row>
    <row r="314" spans="2:4" ht="20.100000000000001" customHeight="1" x14ac:dyDescent="0.25">
      <c r="B314" s="17" t="s">
        <v>312</v>
      </c>
      <c r="C314" s="18">
        <v>351</v>
      </c>
      <c r="D314" s="19">
        <v>107316</v>
      </c>
    </row>
    <row r="315" spans="2:4" ht="20.100000000000001" customHeight="1" x14ac:dyDescent="0.25">
      <c r="B315" s="17" t="s">
        <v>313</v>
      </c>
      <c r="C315" s="18">
        <v>312</v>
      </c>
      <c r="D315" s="19">
        <v>96593</v>
      </c>
    </row>
    <row r="316" spans="2:4" ht="20.100000000000001" customHeight="1" x14ac:dyDescent="0.25">
      <c r="B316" s="20" t="s">
        <v>314</v>
      </c>
      <c r="C316" s="21">
        <f>SUM(C317:C332)</f>
        <v>14777</v>
      </c>
      <c r="D316" s="22">
        <f>SUM(D317:D332)</f>
        <v>4161878</v>
      </c>
    </row>
    <row r="317" spans="2:4" ht="20.100000000000001" customHeight="1" x14ac:dyDescent="0.25">
      <c r="B317" s="23" t="s">
        <v>315</v>
      </c>
      <c r="C317" s="24">
        <v>2036</v>
      </c>
      <c r="D317" s="25">
        <v>563416</v>
      </c>
    </row>
    <row r="318" spans="2:4" ht="20.100000000000001" customHeight="1" x14ac:dyDescent="0.25">
      <c r="B318" s="23" t="s">
        <v>316</v>
      </c>
      <c r="C318" s="24">
        <v>2000</v>
      </c>
      <c r="D318" s="25">
        <v>570413</v>
      </c>
    </row>
    <row r="319" spans="2:4" ht="20.100000000000001" customHeight="1" x14ac:dyDescent="0.25">
      <c r="B319" s="23" t="s">
        <v>317</v>
      </c>
      <c r="C319" s="24">
        <v>1836</v>
      </c>
      <c r="D319" s="25">
        <v>519784</v>
      </c>
    </row>
    <row r="320" spans="2:4" ht="20.100000000000001" customHeight="1" x14ac:dyDescent="0.25">
      <c r="B320" s="23" t="s">
        <v>318</v>
      </c>
      <c r="C320" s="24">
        <v>1662</v>
      </c>
      <c r="D320" s="25">
        <v>469641</v>
      </c>
    </row>
    <row r="321" spans="2:4" ht="20.100000000000001" customHeight="1" x14ac:dyDescent="0.25">
      <c r="B321" s="23" t="s">
        <v>319</v>
      </c>
      <c r="C321" s="24">
        <v>1136</v>
      </c>
      <c r="D321" s="25">
        <v>310002</v>
      </c>
    </row>
    <row r="322" spans="2:4" ht="20.100000000000001" customHeight="1" x14ac:dyDescent="0.25">
      <c r="B322" s="23" t="s">
        <v>320</v>
      </c>
      <c r="C322" s="24">
        <v>894</v>
      </c>
      <c r="D322" s="25">
        <v>240284</v>
      </c>
    </row>
    <row r="323" spans="2:4" ht="20.100000000000001" customHeight="1" x14ac:dyDescent="0.25">
      <c r="B323" s="23" t="s">
        <v>321</v>
      </c>
      <c r="C323" s="24">
        <v>840</v>
      </c>
      <c r="D323" s="25">
        <v>233116</v>
      </c>
    </row>
    <row r="324" spans="2:4" ht="20.100000000000001" customHeight="1" x14ac:dyDescent="0.25">
      <c r="B324" s="23" t="s">
        <v>322</v>
      </c>
      <c r="C324" s="24">
        <v>769</v>
      </c>
      <c r="D324" s="25">
        <v>216746</v>
      </c>
    </row>
    <row r="325" spans="2:4" ht="20.100000000000001" customHeight="1" x14ac:dyDescent="0.25">
      <c r="B325" s="23" t="s">
        <v>323</v>
      </c>
      <c r="C325" s="24">
        <v>652</v>
      </c>
      <c r="D325" s="25">
        <v>184609</v>
      </c>
    </row>
    <row r="326" spans="2:4" ht="20.100000000000001" customHeight="1" x14ac:dyDescent="0.25">
      <c r="B326" s="23" t="s">
        <v>324</v>
      </c>
      <c r="C326" s="24">
        <v>599</v>
      </c>
      <c r="D326" s="25">
        <v>179990</v>
      </c>
    </row>
    <row r="327" spans="2:4" ht="20.100000000000001" customHeight="1" x14ac:dyDescent="0.25">
      <c r="B327" s="23" t="s">
        <v>325</v>
      </c>
      <c r="C327" s="24">
        <v>586</v>
      </c>
      <c r="D327" s="25">
        <v>166502</v>
      </c>
    </row>
    <row r="328" spans="2:4" ht="20.100000000000001" customHeight="1" x14ac:dyDescent="0.25">
      <c r="B328" s="23" t="s">
        <v>326</v>
      </c>
      <c r="C328" s="24">
        <v>475</v>
      </c>
      <c r="D328" s="25">
        <v>136394</v>
      </c>
    </row>
    <row r="329" spans="2:4" ht="20.100000000000001" customHeight="1" x14ac:dyDescent="0.25">
      <c r="B329" s="23" t="s">
        <v>327</v>
      </c>
      <c r="C329" s="24">
        <v>465</v>
      </c>
      <c r="D329" s="25">
        <v>138327</v>
      </c>
    </row>
    <row r="330" spans="2:4" ht="20.100000000000001" customHeight="1" x14ac:dyDescent="0.25">
      <c r="B330" s="23" t="s">
        <v>328</v>
      </c>
      <c r="C330" s="24">
        <v>344</v>
      </c>
      <c r="D330" s="25">
        <v>94919</v>
      </c>
    </row>
    <row r="331" spans="2:4" ht="20.100000000000001" customHeight="1" x14ac:dyDescent="0.25">
      <c r="B331" s="23" t="s">
        <v>329</v>
      </c>
      <c r="C331" s="24">
        <v>301</v>
      </c>
      <c r="D331" s="25">
        <v>84887</v>
      </c>
    </row>
    <row r="332" spans="2:4" ht="20.100000000000001" customHeight="1" thickBot="1" x14ac:dyDescent="0.3">
      <c r="B332" s="23" t="s">
        <v>330</v>
      </c>
      <c r="C332" s="24">
        <v>182</v>
      </c>
      <c r="D332" s="25">
        <v>52848</v>
      </c>
    </row>
    <row r="333" spans="2:4" ht="20.100000000000001" customHeight="1" thickBot="1" x14ac:dyDescent="0.3">
      <c r="B333" s="26" t="s">
        <v>331</v>
      </c>
      <c r="C333" s="27">
        <f>SUM(C334:C343)</f>
        <v>10908</v>
      </c>
      <c r="D333" s="28">
        <f>SUM(D334:D343)</f>
        <v>3106438</v>
      </c>
    </row>
    <row r="334" spans="2:4" ht="20.100000000000001" customHeight="1" x14ac:dyDescent="0.25">
      <c r="B334" s="11" t="s">
        <v>332</v>
      </c>
      <c r="C334" s="29">
        <v>3053</v>
      </c>
      <c r="D334" s="30">
        <v>875086</v>
      </c>
    </row>
    <row r="335" spans="2:4" ht="20.100000000000001" customHeight="1" x14ac:dyDescent="0.25">
      <c r="B335" s="11" t="s">
        <v>333</v>
      </c>
      <c r="C335" s="29">
        <v>2456</v>
      </c>
      <c r="D335" s="30">
        <v>708278</v>
      </c>
    </row>
    <row r="336" spans="2:4" ht="20.100000000000001" customHeight="1" x14ac:dyDescent="0.25">
      <c r="B336" s="11" t="s">
        <v>334</v>
      </c>
      <c r="C336" s="29">
        <v>1220</v>
      </c>
      <c r="D336" s="30">
        <v>337140</v>
      </c>
    </row>
    <row r="337" spans="2:4" ht="20.100000000000001" customHeight="1" x14ac:dyDescent="0.25">
      <c r="B337" s="11" t="s">
        <v>335</v>
      </c>
      <c r="C337" s="29">
        <v>1214</v>
      </c>
      <c r="D337" s="30">
        <v>330509</v>
      </c>
    </row>
    <row r="338" spans="2:4" ht="20.100000000000001" customHeight="1" x14ac:dyDescent="0.25">
      <c r="B338" s="11" t="s">
        <v>336</v>
      </c>
      <c r="C338" s="29">
        <v>989</v>
      </c>
      <c r="D338" s="30">
        <v>282469</v>
      </c>
    </row>
    <row r="339" spans="2:4" ht="20.100000000000001" customHeight="1" x14ac:dyDescent="0.25">
      <c r="B339" s="11" t="s">
        <v>337</v>
      </c>
      <c r="C339" s="29">
        <v>711</v>
      </c>
      <c r="D339" s="30">
        <v>208952</v>
      </c>
    </row>
    <row r="340" spans="2:4" ht="20.100000000000001" customHeight="1" x14ac:dyDescent="0.25">
      <c r="B340" s="11" t="s">
        <v>338</v>
      </c>
      <c r="C340" s="29">
        <v>436</v>
      </c>
      <c r="D340" s="30">
        <v>121909</v>
      </c>
    </row>
    <row r="341" spans="2:4" ht="20.100000000000001" customHeight="1" x14ac:dyDescent="0.25">
      <c r="B341" s="11" t="s">
        <v>339</v>
      </c>
      <c r="C341" s="29">
        <v>343</v>
      </c>
      <c r="D341" s="30">
        <v>98640</v>
      </c>
    </row>
    <row r="342" spans="2:4" ht="20.100000000000001" customHeight="1" x14ac:dyDescent="0.25">
      <c r="B342" s="11" t="s">
        <v>340</v>
      </c>
      <c r="C342" s="29">
        <v>329</v>
      </c>
      <c r="D342" s="30">
        <v>95885</v>
      </c>
    </row>
    <row r="343" spans="2:4" ht="20.100000000000001" customHeight="1" thickBot="1" x14ac:dyDescent="0.3">
      <c r="B343" s="11" t="s">
        <v>341</v>
      </c>
      <c r="C343" s="29">
        <v>157</v>
      </c>
      <c r="D343" s="30">
        <v>47570</v>
      </c>
    </row>
    <row r="344" spans="2:4" ht="20.100000000000001" customHeight="1" thickBot="1" x14ac:dyDescent="0.3">
      <c r="B344" s="68" t="s">
        <v>342</v>
      </c>
      <c r="C344" s="66">
        <f>SUM(C345:C372)</f>
        <v>16555</v>
      </c>
      <c r="D344" s="66">
        <f>SUM(D345:D372)</f>
        <v>4999329</v>
      </c>
    </row>
    <row r="345" spans="2:4" x14ac:dyDescent="0.25">
      <c r="B345" s="71" t="s">
        <v>343</v>
      </c>
      <c r="C345" s="77">
        <v>3296</v>
      </c>
      <c r="D345" s="73">
        <v>1030011</v>
      </c>
    </row>
    <row r="346" spans="2:4" x14ac:dyDescent="0.25">
      <c r="B346" s="72" t="s">
        <v>344</v>
      </c>
      <c r="C346" s="76">
        <v>2006</v>
      </c>
      <c r="D346" s="74">
        <v>634344</v>
      </c>
    </row>
    <row r="347" spans="2:4" ht="30" x14ac:dyDescent="0.25">
      <c r="B347" s="72" t="s">
        <v>345</v>
      </c>
      <c r="C347" s="76">
        <v>1135</v>
      </c>
      <c r="D347" s="74">
        <v>365471</v>
      </c>
    </row>
    <row r="348" spans="2:4" x14ac:dyDescent="0.25">
      <c r="B348" s="72" t="s">
        <v>346</v>
      </c>
      <c r="C348" s="76">
        <v>1023</v>
      </c>
      <c r="D348" s="74">
        <v>306452</v>
      </c>
    </row>
    <row r="349" spans="2:4" x14ac:dyDescent="0.25">
      <c r="B349" s="72" t="s">
        <v>347</v>
      </c>
      <c r="C349" s="76">
        <v>1022</v>
      </c>
      <c r="D349" s="74">
        <v>331618</v>
      </c>
    </row>
    <row r="350" spans="2:4" x14ac:dyDescent="0.25">
      <c r="B350" s="72" t="s">
        <v>348</v>
      </c>
      <c r="C350" s="76">
        <v>832</v>
      </c>
      <c r="D350" s="74">
        <v>238253</v>
      </c>
    </row>
    <row r="351" spans="2:4" x14ac:dyDescent="0.25">
      <c r="B351" s="72" t="s">
        <v>349</v>
      </c>
      <c r="C351" s="76">
        <v>797</v>
      </c>
      <c r="D351" s="74">
        <v>255801</v>
      </c>
    </row>
    <row r="352" spans="2:4" x14ac:dyDescent="0.25">
      <c r="B352" s="72" t="s">
        <v>350</v>
      </c>
      <c r="C352" s="76">
        <v>648</v>
      </c>
      <c r="D352" s="74">
        <v>179079</v>
      </c>
    </row>
    <row r="353" spans="2:4" x14ac:dyDescent="0.25">
      <c r="B353" s="72" t="s">
        <v>351</v>
      </c>
      <c r="C353" s="76">
        <v>621</v>
      </c>
      <c r="D353" s="74">
        <v>175272</v>
      </c>
    </row>
    <row r="354" spans="2:4" x14ac:dyDescent="0.25">
      <c r="B354" s="72" t="s">
        <v>352</v>
      </c>
      <c r="C354" s="76">
        <v>567</v>
      </c>
      <c r="D354" s="74">
        <v>162196</v>
      </c>
    </row>
    <row r="355" spans="2:4" x14ac:dyDescent="0.25">
      <c r="B355" s="72" t="s">
        <v>353</v>
      </c>
      <c r="C355" s="76">
        <v>547</v>
      </c>
      <c r="D355" s="75">
        <v>171805</v>
      </c>
    </row>
    <row r="356" spans="2:4" x14ac:dyDescent="0.25">
      <c r="B356" s="72" t="s">
        <v>354</v>
      </c>
      <c r="C356" s="76">
        <v>514</v>
      </c>
      <c r="D356" s="75">
        <v>147548</v>
      </c>
    </row>
    <row r="357" spans="2:4" x14ac:dyDescent="0.25">
      <c r="B357" s="72" t="s">
        <v>355</v>
      </c>
      <c r="C357" s="76">
        <v>439</v>
      </c>
      <c r="D357" s="75">
        <v>122442</v>
      </c>
    </row>
    <row r="358" spans="2:4" x14ac:dyDescent="0.25">
      <c r="B358" s="72" t="s">
        <v>356</v>
      </c>
      <c r="C358" s="76">
        <v>382</v>
      </c>
      <c r="D358" s="75">
        <v>112471</v>
      </c>
    </row>
    <row r="359" spans="2:4" x14ac:dyDescent="0.25">
      <c r="B359" s="72" t="s">
        <v>357</v>
      </c>
      <c r="C359" s="76">
        <v>341</v>
      </c>
      <c r="D359" s="75">
        <v>95005</v>
      </c>
    </row>
    <row r="360" spans="2:4" x14ac:dyDescent="0.25">
      <c r="B360" s="72" t="s">
        <v>358</v>
      </c>
      <c r="C360" s="76">
        <v>332</v>
      </c>
      <c r="D360" s="75">
        <v>92516</v>
      </c>
    </row>
    <row r="361" spans="2:4" x14ac:dyDescent="0.25">
      <c r="B361" s="72" t="s">
        <v>359</v>
      </c>
      <c r="C361" s="76">
        <v>303</v>
      </c>
      <c r="D361" s="75">
        <v>84057</v>
      </c>
    </row>
    <row r="362" spans="2:4" x14ac:dyDescent="0.25">
      <c r="B362" s="70" t="s">
        <v>360</v>
      </c>
      <c r="C362" s="78">
        <v>267</v>
      </c>
      <c r="D362" s="75">
        <v>75521</v>
      </c>
    </row>
    <row r="363" spans="2:4" x14ac:dyDescent="0.25">
      <c r="B363" s="70" t="s">
        <v>361</v>
      </c>
      <c r="C363" s="78">
        <v>241</v>
      </c>
      <c r="D363" s="75">
        <v>66044</v>
      </c>
    </row>
    <row r="364" spans="2:4" x14ac:dyDescent="0.25">
      <c r="B364" s="70" t="s">
        <v>362</v>
      </c>
      <c r="C364" s="78">
        <v>185</v>
      </c>
      <c r="D364" s="75">
        <v>56169</v>
      </c>
    </row>
    <row r="365" spans="2:4" x14ac:dyDescent="0.25">
      <c r="B365" s="70" t="s">
        <v>363</v>
      </c>
      <c r="C365" s="78">
        <v>171</v>
      </c>
      <c r="D365" s="75">
        <v>46689</v>
      </c>
    </row>
    <row r="366" spans="2:4" x14ac:dyDescent="0.25">
      <c r="B366" s="70" t="s">
        <v>364</v>
      </c>
      <c r="C366" s="78">
        <v>168</v>
      </c>
      <c r="D366" s="75">
        <v>51025</v>
      </c>
    </row>
    <row r="367" spans="2:4" x14ac:dyDescent="0.25">
      <c r="B367" s="70" t="s">
        <v>365</v>
      </c>
      <c r="C367" s="78">
        <v>141</v>
      </c>
      <c r="D367" s="75">
        <v>37992</v>
      </c>
    </row>
    <row r="368" spans="2:4" x14ac:dyDescent="0.25">
      <c r="B368" s="70" t="s">
        <v>366</v>
      </c>
      <c r="C368" s="78">
        <v>138</v>
      </c>
      <c r="D368" s="75">
        <v>40254</v>
      </c>
    </row>
    <row r="369" spans="2:4" x14ac:dyDescent="0.25">
      <c r="B369" s="70" t="s">
        <v>367</v>
      </c>
      <c r="C369" s="78">
        <v>132</v>
      </c>
      <c r="D369" s="75">
        <v>36217</v>
      </c>
    </row>
    <row r="370" spans="2:4" x14ac:dyDescent="0.25">
      <c r="B370" s="70" t="s">
        <v>368</v>
      </c>
      <c r="C370" s="78">
        <v>125</v>
      </c>
      <c r="D370" s="75">
        <v>33912</v>
      </c>
    </row>
    <row r="371" spans="2:4" x14ac:dyDescent="0.25">
      <c r="B371" s="70" t="s">
        <v>369</v>
      </c>
      <c r="C371" s="78">
        <v>104</v>
      </c>
      <c r="D371" s="75">
        <v>28389</v>
      </c>
    </row>
    <row r="372" spans="2:4" x14ac:dyDescent="0.25">
      <c r="B372" s="70" t="s">
        <v>370</v>
      </c>
      <c r="C372" s="78">
        <v>78</v>
      </c>
      <c r="D372" s="75">
        <v>22776</v>
      </c>
    </row>
    <row r="373" spans="2:4" ht="20.100000000000001" customHeight="1" thickBot="1" x14ac:dyDescent="0.3">
      <c r="B373" s="69" t="s">
        <v>371</v>
      </c>
      <c r="C373" s="67">
        <f>SUM(C374:C396)</f>
        <v>14539</v>
      </c>
      <c r="D373" s="79">
        <f>SUM(D374:D396)</f>
        <v>4241732</v>
      </c>
    </row>
    <row r="374" spans="2:4" ht="20.100000000000001" customHeight="1" x14ac:dyDescent="0.25">
      <c r="B374" s="31" t="s">
        <v>372</v>
      </c>
      <c r="C374" s="32">
        <v>1708</v>
      </c>
      <c r="D374" s="33">
        <v>531176</v>
      </c>
    </row>
    <row r="375" spans="2:4" ht="20.100000000000001" customHeight="1" x14ac:dyDescent="0.25">
      <c r="B375" s="31" t="s">
        <v>373</v>
      </c>
      <c r="C375" s="32">
        <v>1420</v>
      </c>
      <c r="D375" s="33">
        <v>384816</v>
      </c>
    </row>
    <row r="376" spans="2:4" ht="20.100000000000001" customHeight="1" x14ac:dyDescent="0.25">
      <c r="B376" s="31" t="s">
        <v>374</v>
      </c>
      <c r="C376" s="32">
        <v>1410</v>
      </c>
      <c r="D376" s="33">
        <v>396166</v>
      </c>
    </row>
    <row r="377" spans="2:4" ht="20.100000000000001" customHeight="1" x14ac:dyDescent="0.25">
      <c r="B377" s="31" t="s">
        <v>375</v>
      </c>
      <c r="C377" s="32">
        <v>1331</v>
      </c>
      <c r="D377" s="33">
        <v>413235</v>
      </c>
    </row>
    <row r="378" spans="2:4" ht="20.100000000000001" customHeight="1" x14ac:dyDescent="0.25">
      <c r="B378" s="31" t="s">
        <v>376</v>
      </c>
      <c r="C378" s="32">
        <v>1134</v>
      </c>
      <c r="D378" s="33">
        <v>314145</v>
      </c>
    </row>
    <row r="379" spans="2:4" ht="20.100000000000001" customHeight="1" x14ac:dyDescent="0.25">
      <c r="B379" s="31" t="s">
        <v>377</v>
      </c>
      <c r="C379" s="32">
        <v>806</v>
      </c>
      <c r="D379" s="33">
        <v>246371</v>
      </c>
    </row>
    <row r="380" spans="2:4" ht="20.100000000000001" customHeight="1" x14ac:dyDescent="0.25">
      <c r="B380" s="31" t="s">
        <v>378</v>
      </c>
      <c r="C380" s="32">
        <v>766</v>
      </c>
      <c r="D380" s="33">
        <v>215755</v>
      </c>
    </row>
    <row r="381" spans="2:4" ht="20.100000000000001" customHeight="1" x14ac:dyDescent="0.25">
      <c r="B381" s="31" t="s">
        <v>379</v>
      </c>
      <c r="C381" s="32">
        <v>714</v>
      </c>
      <c r="D381" s="33">
        <v>197098</v>
      </c>
    </row>
    <row r="382" spans="2:4" ht="20.100000000000001" customHeight="1" x14ac:dyDescent="0.25">
      <c r="B382" s="31" t="s">
        <v>380</v>
      </c>
      <c r="C382" s="32">
        <v>576</v>
      </c>
      <c r="D382" s="33">
        <v>180969</v>
      </c>
    </row>
    <row r="383" spans="2:4" ht="20.100000000000001" customHeight="1" x14ac:dyDescent="0.25">
      <c r="B383" s="31" t="s">
        <v>381</v>
      </c>
      <c r="C383" s="32">
        <v>554</v>
      </c>
      <c r="D383" s="33">
        <v>181814</v>
      </c>
    </row>
    <row r="384" spans="2:4" ht="20.100000000000001" customHeight="1" x14ac:dyDescent="0.25">
      <c r="B384" s="31" t="s">
        <v>382</v>
      </c>
      <c r="C384" s="32">
        <v>545</v>
      </c>
      <c r="D384" s="33">
        <v>150676</v>
      </c>
    </row>
    <row r="385" spans="2:4" ht="20.100000000000001" customHeight="1" x14ac:dyDescent="0.25">
      <c r="B385" s="31" t="s">
        <v>383</v>
      </c>
      <c r="C385" s="32">
        <v>448</v>
      </c>
      <c r="D385" s="33">
        <v>139781</v>
      </c>
    </row>
    <row r="386" spans="2:4" ht="20.100000000000001" customHeight="1" x14ac:dyDescent="0.25">
      <c r="B386" s="31" t="s">
        <v>384</v>
      </c>
      <c r="C386" s="32">
        <v>424</v>
      </c>
      <c r="D386" s="33">
        <v>125799</v>
      </c>
    </row>
    <row r="387" spans="2:4" ht="20.100000000000001" customHeight="1" x14ac:dyDescent="0.25">
      <c r="B387" s="31" t="s">
        <v>385</v>
      </c>
      <c r="C387" s="32">
        <v>422</v>
      </c>
      <c r="D387" s="33">
        <v>116295</v>
      </c>
    </row>
    <row r="388" spans="2:4" ht="20.100000000000001" customHeight="1" x14ac:dyDescent="0.25">
      <c r="B388" s="31" t="s">
        <v>386</v>
      </c>
      <c r="C388" s="32">
        <v>415</v>
      </c>
      <c r="D388" s="33">
        <v>118228</v>
      </c>
    </row>
    <row r="389" spans="2:4" ht="20.100000000000001" customHeight="1" x14ac:dyDescent="0.25">
      <c r="B389" s="31" t="s">
        <v>387</v>
      </c>
      <c r="C389" s="32">
        <v>363</v>
      </c>
      <c r="D389" s="33">
        <v>99962</v>
      </c>
    </row>
    <row r="390" spans="2:4" ht="20.100000000000001" customHeight="1" x14ac:dyDescent="0.25">
      <c r="B390" s="31" t="s">
        <v>388</v>
      </c>
      <c r="C390" s="32">
        <v>338</v>
      </c>
      <c r="D390" s="33">
        <v>93672</v>
      </c>
    </row>
    <row r="391" spans="2:4" ht="20.100000000000001" customHeight="1" x14ac:dyDescent="0.25">
      <c r="B391" s="31" t="s">
        <v>389</v>
      </c>
      <c r="C391" s="32">
        <v>299</v>
      </c>
      <c r="D391" s="33">
        <v>89612</v>
      </c>
    </row>
    <row r="392" spans="2:4" ht="20.100000000000001" customHeight="1" x14ac:dyDescent="0.25">
      <c r="B392" s="31" t="s">
        <v>390</v>
      </c>
      <c r="C392" s="32">
        <v>237</v>
      </c>
      <c r="D392" s="33">
        <v>68751</v>
      </c>
    </row>
    <row r="393" spans="2:4" ht="20.100000000000001" customHeight="1" x14ac:dyDescent="0.25">
      <c r="B393" s="31" t="s">
        <v>391</v>
      </c>
      <c r="C393" s="32">
        <v>225</v>
      </c>
      <c r="D393" s="33">
        <v>63703</v>
      </c>
    </row>
    <row r="394" spans="2:4" ht="20.100000000000001" customHeight="1" x14ac:dyDescent="0.25">
      <c r="B394" s="31" t="s">
        <v>392</v>
      </c>
      <c r="C394" s="32">
        <v>177</v>
      </c>
      <c r="D394" s="33">
        <v>49143</v>
      </c>
    </row>
    <row r="395" spans="2:4" ht="20.100000000000001" customHeight="1" x14ac:dyDescent="0.25">
      <c r="B395" s="31" t="s">
        <v>393</v>
      </c>
      <c r="C395" s="32">
        <v>149</v>
      </c>
      <c r="D395" s="33">
        <v>43383</v>
      </c>
    </row>
    <row r="396" spans="2:4" ht="20.100000000000001" customHeight="1" x14ac:dyDescent="0.25">
      <c r="B396" s="31" t="s">
        <v>394</v>
      </c>
      <c r="C396" s="32">
        <v>78</v>
      </c>
      <c r="D396" s="33">
        <v>21182</v>
      </c>
    </row>
    <row r="397" spans="2:4" ht="20.100000000000001" customHeight="1" thickBot="1" x14ac:dyDescent="0.3">
      <c r="B397" s="34" t="s">
        <v>395</v>
      </c>
      <c r="C397" s="35">
        <f>SUM(C398:C424)</f>
        <v>17526</v>
      </c>
      <c r="D397" s="36">
        <f>SUM(D398:D424)</f>
        <v>5113825</v>
      </c>
    </row>
    <row r="398" spans="2:4" ht="20.100000000000001" customHeight="1" x14ac:dyDescent="0.25">
      <c r="B398" s="37" t="s">
        <v>396</v>
      </c>
      <c r="C398" s="38">
        <v>3523</v>
      </c>
      <c r="D398" s="39">
        <v>991152</v>
      </c>
    </row>
    <row r="399" spans="2:4" ht="20.100000000000001" customHeight="1" x14ac:dyDescent="0.25">
      <c r="B399" s="37" t="s">
        <v>397</v>
      </c>
      <c r="C399" s="38">
        <v>1555</v>
      </c>
      <c r="D399" s="39">
        <v>452690</v>
      </c>
    </row>
    <row r="400" spans="2:4" ht="16.5" customHeight="1" x14ac:dyDescent="0.25">
      <c r="B400" s="37" t="s">
        <v>398</v>
      </c>
      <c r="C400" s="38">
        <v>1401</v>
      </c>
      <c r="D400" s="39">
        <v>397150</v>
      </c>
    </row>
    <row r="401" spans="2:5" ht="16.5" customHeight="1" x14ac:dyDescent="0.25">
      <c r="B401" s="37" t="s">
        <v>399</v>
      </c>
      <c r="C401" s="38">
        <v>1314</v>
      </c>
      <c r="D401" s="39">
        <v>387529</v>
      </c>
    </row>
    <row r="402" spans="2:5" ht="16.5" customHeight="1" x14ac:dyDescent="0.25">
      <c r="B402" s="37" t="s">
        <v>400</v>
      </c>
      <c r="C402" s="38">
        <v>1289</v>
      </c>
      <c r="D402" s="39">
        <v>353424</v>
      </c>
    </row>
    <row r="403" spans="2:5" ht="16.5" customHeight="1" x14ac:dyDescent="0.25">
      <c r="B403" s="37" t="s">
        <v>401</v>
      </c>
      <c r="C403" s="38">
        <v>979</v>
      </c>
      <c r="D403" s="39">
        <v>277966</v>
      </c>
    </row>
    <row r="404" spans="2:5" ht="16.5" customHeight="1" x14ac:dyDescent="0.25">
      <c r="B404" s="37" t="s">
        <v>402</v>
      </c>
      <c r="C404" s="38">
        <v>894</v>
      </c>
      <c r="D404" s="39">
        <v>269002</v>
      </c>
      <c r="E404" s="7"/>
    </row>
    <row r="405" spans="2:5" ht="16.5" customHeight="1" x14ac:dyDescent="0.25">
      <c r="B405" s="37" t="s">
        <v>403</v>
      </c>
      <c r="C405" s="38">
        <v>658</v>
      </c>
      <c r="D405" s="39">
        <v>193226</v>
      </c>
    </row>
    <row r="406" spans="2:5" x14ac:dyDescent="0.25">
      <c r="B406" s="37" t="s">
        <v>404</v>
      </c>
      <c r="C406" s="38">
        <v>656</v>
      </c>
      <c r="D406" s="39">
        <v>185326</v>
      </c>
    </row>
    <row r="407" spans="2:5" ht="16.5" customHeight="1" x14ac:dyDescent="0.25">
      <c r="B407" s="37" t="s">
        <v>405</v>
      </c>
      <c r="C407" s="38">
        <v>611</v>
      </c>
      <c r="D407" s="39">
        <v>184222</v>
      </c>
    </row>
    <row r="408" spans="2:5" ht="16.5" customHeight="1" x14ac:dyDescent="0.25">
      <c r="B408" s="37" t="s">
        <v>406</v>
      </c>
      <c r="C408" s="38">
        <v>585</v>
      </c>
      <c r="D408" s="39">
        <v>177843</v>
      </c>
    </row>
    <row r="409" spans="2:5" ht="16.5" customHeight="1" x14ac:dyDescent="0.25">
      <c r="B409" s="37" t="s">
        <v>407</v>
      </c>
      <c r="C409" s="38">
        <v>496</v>
      </c>
      <c r="D409" s="39">
        <v>142869</v>
      </c>
    </row>
    <row r="410" spans="2:5" ht="16.5" customHeight="1" x14ac:dyDescent="0.25">
      <c r="B410" s="37" t="s">
        <v>408</v>
      </c>
      <c r="C410" s="38">
        <v>465</v>
      </c>
      <c r="D410" s="39">
        <v>139811</v>
      </c>
    </row>
    <row r="411" spans="2:5" ht="16.5" customHeight="1" x14ac:dyDescent="0.25">
      <c r="B411" s="37" t="s">
        <v>409</v>
      </c>
      <c r="C411" s="38">
        <v>425</v>
      </c>
      <c r="D411" s="39">
        <v>120194</v>
      </c>
    </row>
    <row r="412" spans="2:5" ht="20.25" customHeight="1" x14ac:dyDescent="0.25">
      <c r="B412" s="37" t="s">
        <v>410</v>
      </c>
      <c r="C412" s="38">
        <v>375</v>
      </c>
      <c r="D412" s="39">
        <v>119756</v>
      </c>
    </row>
    <row r="413" spans="2:5" ht="16.5" customHeight="1" x14ac:dyDescent="0.25">
      <c r="B413" s="37" t="s">
        <v>411</v>
      </c>
      <c r="C413" s="38">
        <v>336</v>
      </c>
      <c r="D413" s="39">
        <v>100190</v>
      </c>
    </row>
    <row r="414" spans="2:5" ht="16.5" customHeight="1" x14ac:dyDescent="0.25">
      <c r="B414" s="37" t="s">
        <v>412</v>
      </c>
      <c r="C414" s="38">
        <v>305</v>
      </c>
      <c r="D414" s="39">
        <v>94377</v>
      </c>
    </row>
    <row r="415" spans="2:5" ht="16.5" customHeight="1" x14ac:dyDescent="0.25">
      <c r="B415" s="37" t="s">
        <v>413</v>
      </c>
      <c r="C415" s="38">
        <v>297</v>
      </c>
      <c r="D415" s="39">
        <v>94148</v>
      </c>
    </row>
    <row r="416" spans="2:5" ht="16.5" customHeight="1" x14ac:dyDescent="0.25">
      <c r="B416" s="37" t="s">
        <v>414</v>
      </c>
      <c r="C416" s="38">
        <v>233</v>
      </c>
      <c r="D416" s="39">
        <v>68422</v>
      </c>
    </row>
    <row r="417" spans="2:4" ht="16.5" customHeight="1" x14ac:dyDescent="0.25">
      <c r="B417" s="37" t="s">
        <v>415</v>
      </c>
      <c r="C417" s="38">
        <v>220</v>
      </c>
      <c r="D417" s="39">
        <v>71755</v>
      </c>
    </row>
    <row r="418" spans="2:4" ht="16.5" customHeight="1" x14ac:dyDescent="0.25">
      <c r="B418" s="37" t="s">
        <v>416</v>
      </c>
      <c r="C418" s="38">
        <v>178</v>
      </c>
      <c r="D418" s="39">
        <v>61762</v>
      </c>
    </row>
    <row r="419" spans="2:4" ht="16.5" customHeight="1" x14ac:dyDescent="0.25">
      <c r="B419" s="37" t="s">
        <v>417</v>
      </c>
      <c r="C419" s="38">
        <v>167</v>
      </c>
      <c r="D419" s="39">
        <v>51176</v>
      </c>
    </row>
    <row r="420" spans="2:4" ht="16.5" customHeight="1" x14ac:dyDescent="0.25">
      <c r="B420" s="37" t="s">
        <v>418</v>
      </c>
      <c r="C420" s="38">
        <v>163</v>
      </c>
      <c r="D420" s="39">
        <v>50358</v>
      </c>
    </row>
    <row r="421" spans="2:4" ht="16.5" customHeight="1" x14ac:dyDescent="0.25">
      <c r="B421" s="37" t="s">
        <v>419</v>
      </c>
      <c r="C421" s="38">
        <v>139</v>
      </c>
      <c r="D421" s="39">
        <v>42237</v>
      </c>
    </row>
    <row r="422" spans="2:4" ht="16.5" customHeight="1" x14ac:dyDescent="0.25">
      <c r="B422" s="37" t="s">
        <v>420</v>
      </c>
      <c r="C422" s="38">
        <v>128</v>
      </c>
      <c r="D422" s="39">
        <v>43647</v>
      </c>
    </row>
    <row r="423" spans="2:4" ht="16.5" customHeight="1" x14ac:dyDescent="0.25">
      <c r="B423" s="37" t="s">
        <v>421</v>
      </c>
      <c r="C423" s="38">
        <v>71</v>
      </c>
      <c r="D423" s="39">
        <v>22542</v>
      </c>
    </row>
    <row r="424" spans="2:4" ht="16.5" customHeight="1" thickBot="1" x14ac:dyDescent="0.3">
      <c r="B424" s="37" t="s">
        <v>422</v>
      </c>
      <c r="C424" s="38">
        <v>63</v>
      </c>
      <c r="D424" s="39">
        <v>21051</v>
      </c>
    </row>
    <row r="425" spans="2:4" ht="16.5" customHeight="1" thickBot="1" x14ac:dyDescent="0.3">
      <c r="B425" s="40" t="s">
        <v>423</v>
      </c>
      <c r="C425" s="41">
        <f>SUM(C426:C429)</f>
        <v>1446</v>
      </c>
      <c r="D425" s="42">
        <f>SUM(D426:D429)</f>
        <v>437149</v>
      </c>
    </row>
    <row r="426" spans="2:4" ht="16.5" customHeight="1" x14ac:dyDescent="0.25">
      <c r="B426" s="43" t="s">
        <v>424</v>
      </c>
      <c r="C426" s="44">
        <v>576</v>
      </c>
      <c r="D426" s="45">
        <v>171640</v>
      </c>
    </row>
    <row r="427" spans="2:4" ht="16.5" customHeight="1" x14ac:dyDescent="0.25">
      <c r="B427" s="43" t="s">
        <v>425</v>
      </c>
      <c r="C427" s="44">
        <v>433</v>
      </c>
      <c r="D427" s="45">
        <v>134184</v>
      </c>
    </row>
    <row r="428" spans="2:4" ht="16.5" customHeight="1" x14ac:dyDescent="0.25">
      <c r="B428" s="43" t="s">
        <v>426</v>
      </c>
      <c r="C428" s="44">
        <v>328</v>
      </c>
      <c r="D428" s="45">
        <v>97737</v>
      </c>
    </row>
    <row r="429" spans="2:4" ht="16.5" customHeight="1" thickBot="1" x14ac:dyDescent="0.3">
      <c r="B429" s="43" t="s">
        <v>427</v>
      </c>
      <c r="C429" s="44">
        <v>109</v>
      </c>
      <c r="D429" s="45">
        <v>33588</v>
      </c>
    </row>
    <row r="430" spans="2:4" ht="16.5" customHeight="1" thickBot="1" x14ac:dyDescent="0.3">
      <c r="B430" s="80" t="s">
        <v>428</v>
      </c>
      <c r="C430" s="81">
        <v>29703</v>
      </c>
      <c r="D430" s="82">
        <v>15407790</v>
      </c>
    </row>
    <row r="431" spans="2:4" ht="16.5" customHeight="1" thickBot="1" x14ac:dyDescent="0.3">
      <c r="B431" s="46" t="s">
        <v>429</v>
      </c>
      <c r="C431" s="47">
        <v>142645</v>
      </c>
      <c r="D431" s="48">
        <v>40135944</v>
      </c>
    </row>
    <row r="432" spans="2:4" ht="16.5" customHeight="1" thickBot="1" x14ac:dyDescent="0.3"/>
    <row r="433" spans="2:6" ht="16.5" customHeight="1" x14ac:dyDescent="0.25">
      <c r="B433" s="57" t="s">
        <v>430</v>
      </c>
      <c r="C433" s="58">
        <f>SUM(C7,C303,C316,C333,C344,C373,C397,C425,C431,C430)</f>
        <v>395836</v>
      </c>
      <c r="D433" s="58">
        <f>SUM(D7,D303,D316,D333,D344,D373,D397,D425,D431,D430)</f>
        <v>129255388</v>
      </c>
    </row>
    <row r="434" spans="2:6" ht="16.5" customHeight="1" x14ac:dyDescent="0.25">
      <c r="B434" s="51"/>
      <c r="C434" s="52"/>
      <c r="D434" s="53"/>
    </row>
    <row r="435" spans="2:6" ht="16.5" customHeight="1" x14ac:dyDescent="0.25">
      <c r="B435" s="62" t="s">
        <v>431</v>
      </c>
      <c r="C435" s="62"/>
      <c r="D435" s="62"/>
      <c r="F435" s="7"/>
    </row>
    <row r="436" spans="2:6" ht="16.5" customHeight="1" x14ac:dyDescent="0.25">
      <c r="B436" s="62" t="s">
        <v>432</v>
      </c>
      <c r="C436" s="62"/>
      <c r="D436" s="62"/>
      <c r="F436" s="7"/>
    </row>
    <row r="437" spans="2:6" ht="16.5" customHeight="1" x14ac:dyDescent="0.25">
      <c r="B437" s="62" t="s">
        <v>433</v>
      </c>
      <c r="C437" s="62"/>
      <c r="D437" s="62"/>
      <c r="F437" s="7"/>
    </row>
    <row r="438" spans="2:6" x14ac:dyDescent="0.25">
      <c r="B438" s="62" t="s">
        <v>434</v>
      </c>
      <c r="C438" s="62"/>
      <c r="D438" s="62"/>
      <c r="F438" s="7"/>
    </row>
    <row r="439" spans="2:6" ht="26.4" x14ac:dyDescent="0.25">
      <c r="B439" s="62" t="s">
        <v>435</v>
      </c>
      <c r="C439" s="62"/>
      <c r="D439" s="62"/>
      <c r="F439" s="7"/>
    </row>
    <row r="440" spans="2:6" ht="31.95" customHeight="1" x14ac:dyDescent="0.25">
      <c r="B440" s="62" t="s">
        <v>436</v>
      </c>
      <c r="C440" s="62"/>
      <c r="D440" s="62"/>
      <c r="F440" s="7"/>
    </row>
    <row r="441" spans="2:6" x14ac:dyDescent="0.25">
      <c r="B441" s="63" t="s">
        <v>437</v>
      </c>
      <c r="C441" s="64"/>
      <c r="D441" s="65"/>
      <c r="F441" s="7"/>
    </row>
    <row r="442" spans="2:6" x14ac:dyDescent="0.25">
      <c r="B442" s="62" t="s">
        <v>438</v>
      </c>
      <c r="C442" s="54"/>
      <c r="D442" s="54"/>
      <c r="F442" s="7"/>
    </row>
    <row r="443" spans="2:6" x14ac:dyDescent="0.25">
      <c r="F443" s="7"/>
    </row>
    <row r="444" spans="2:6" x14ac:dyDescent="0.25">
      <c r="B444" s="55"/>
      <c r="C444" s="55"/>
      <c r="D444" s="55"/>
      <c r="F444" s="7"/>
    </row>
    <row r="445" spans="2:6" x14ac:dyDescent="0.25">
      <c r="B445" s="55"/>
      <c r="C445" s="55"/>
      <c r="D445" s="55"/>
      <c r="F445" s="7"/>
    </row>
    <row r="446" spans="2:6" x14ac:dyDescent="0.25">
      <c r="B446" s="55"/>
      <c r="C446" s="55"/>
      <c r="D446" s="55"/>
      <c r="F446" s="7"/>
    </row>
    <row r="447" spans="2:6" x14ac:dyDescent="0.25">
      <c r="B447" s="55"/>
      <c r="C447" s="55"/>
      <c r="D447" s="55"/>
      <c r="F447" s="7"/>
    </row>
    <row r="448" spans="2:6" x14ac:dyDescent="0.25">
      <c r="F448" s="7"/>
    </row>
    <row r="449" spans="6:6" x14ac:dyDescent="0.25">
      <c r="F449" s="7"/>
    </row>
    <row r="450" spans="6:6" x14ac:dyDescent="0.25">
      <c r="F450" s="7"/>
    </row>
    <row r="451" spans="6:6" x14ac:dyDescent="0.25">
      <c r="F451" s="7"/>
    </row>
    <row r="452" spans="6:6" x14ac:dyDescent="0.25">
      <c r="F452" s="7"/>
    </row>
    <row r="453" spans="6:6" x14ac:dyDescent="0.25">
      <c r="F453" s="7"/>
    </row>
    <row r="454" spans="6:6" x14ac:dyDescent="0.25">
      <c r="F454" s="7"/>
    </row>
    <row r="455" spans="6:6" x14ac:dyDescent="0.25">
      <c r="F455" s="7"/>
    </row>
    <row r="456" spans="6:6" x14ac:dyDescent="0.25">
      <c r="F456" s="7"/>
    </row>
    <row r="457" spans="6:6" x14ac:dyDescent="0.25">
      <c r="F457" s="7"/>
    </row>
    <row r="458" spans="6:6" x14ac:dyDescent="0.25">
      <c r="F458" s="7"/>
    </row>
    <row r="459" spans="6:6" x14ac:dyDescent="0.25">
      <c r="F459" s="7"/>
    </row>
    <row r="460" spans="6:6" x14ac:dyDescent="0.25">
      <c r="F460" s="7"/>
    </row>
    <row r="461" spans="6:6" x14ac:dyDescent="0.25">
      <c r="F461" s="7"/>
    </row>
    <row r="462" spans="6:6" x14ac:dyDescent="0.25">
      <c r="F462" s="7"/>
    </row>
    <row r="463" spans="6:6" x14ac:dyDescent="0.25">
      <c r="F463" s="7"/>
    </row>
    <row r="464" spans="6:6" x14ac:dyDescent="0.25">
      <c r="F464" s="7"/>
    </row>
    <row r="465" spans="6:6" x14ac:dyDescent="0.25">
      <c r="F465" s="7"/>
    </row>
    <row r="466" spans="6:6" x14ac:dyDescent="0.25">
      <c r="F466" s="7"/>
    </row>
    <row r="467" spans="6:6" x14ac:dyDescent="0.25">
      <c r="F467" s="7"/>
    </row>
    <row r="468" spans="6:6" x14ac:dyDescent="0.25">
      <c r="F468" s="7"/>
    </row>
    <row r="469" spans="6:6" x14ac:dyDescent="0.25">
      <c r="F469" s="7"/>
    </row>
    <row r="470" spans="6:6" x14ac:dyDescent="0.25">
      <c r="F470" s="7"/>
    </row>
    <row r="471" spans="6:6" ht="15" customHeight="1" x14ac:dyDescent="0.25">
      <c r="F471" s="7"/>
    </row>
    <row r="472" spans="6:6" ht="15" customHeight="1" x14ac:dyDescent="0.25">
      <c r="F472" s="7"/>
    </row>
    <row r="473" spans="6:6" ht="15" customHeight="1" x14ac:dyDescent="0.25">
      <c r="F473" s="7"/>
    </row>
    <row r="474" spans="6:6" ht="15" customHeight="1" x14ac:dyDescent="0.25">
      <c r="F474" s="7"/>
    </row>
    <row r="475" spans="6:6" ht="15" customHeight="1" x14ac:dyDescent="0.25">
      <c r="F475" s="7"/>
    </row>
    <row r="476" spans="6:6" ht="15" customHeight="1" x14ac:dyDescent="0.25">
      <c r="F476" s="7"/>
    </row>
    <row r="477" spans="6:6" ht="15" customHeight="1" x14ac:dyDescent="0.25">
      <c r="F477" s="7"/>
    </row>
    <row r="478" spans="6:6" ht="15" customHeight="1" x14ac:dyDescent="0.25">
      <c r="F478" s="7"/>
    </row>
    <row r="479" spans="6:6" x14ac:dyDescent="0.25">
      <c r="F479" s="7"/>
    </row>
  </sheetData>
  <sheetProtection algorithmName="SHA-512" hashValue="hP5k+LPMNzVRhoomj8OuGW+oR26HZ1rKdvdxwdjCa3LDXZaN9r3V/Gf076PWhGqI7YCN+UM9KqudTIBF/clW1Q==" saltValue="sQNxfbiHrQdCQYupeaqJ7Q==" spinCount="100000" sheet="1" objects="1" scenarios="1"/>
  <mergeCells count="2">
    <mergeCell ref="B2:D2"/>
    <mergeCell ref="B4:D4"/>
  </mergeCells>
  <pageMargins left="0.74803149606299213" right="0.74803149606299213" top="0.98425196850393704" bottom="0.98425196850393704" header="0.51181102362204722" footer="0.51181102362204722"/>
  <pageSetup paperSize="9" scale="62" fitToHeight="0" orientation="landscape" r:id="rId1"/>
  <headerFooter alignWithMargins="0"/>
  <rowBreaks count="1" manualBreakCount="1">
    <brk id="410" max="4" man="1"/>
  </rowBreaks>
  <ignoredErrors>
    <ignoredError sqref="D4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77EA3B-196C-4B3E-B2AA-753DE9A9CD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3669E9-78C3-4C4F-9339-236D36D9DC8D}">
  <ds:schemaRefs>
    <ds:schemaRef ds:uri="http://schemas.microsoft.com/office/2006/metadata/properties"/>
    <ds:schemaRef ds:uri="http://schemas.microsoft.com/office/infopath/2007/PartnerControls"/>
    <ds:schemaRef ds:uri="1815998a-7180-42fd-9c01-ba80eaa0d9f7"/>
    <ds:schemaRef ds:uri="1f375fcb-d7cc-4cc2-b20a-76d760cf39df"/>
    <ds:schemaRef ds:uri="51348a81-6b8e-49c4-9aaf-bd081b06f438"/>
    <ds:schemaRef ds:uri="ecea95cd-815e-4715-ba3a-032cbc702654"/>
  </ds:schemaRefs>
</ds:datastoreItem>
</file>

<file path=customXml/itemProps3.xml><?xml version="1.0" encoding="utf-8"?>
<ds:datastoreItem xmlns:ds="http://schemas.openxmlformats.org/officeDocument/2006/customXml" ds:itemID="{79EFC2F8-58FD-4E33-88E3-EB8DFED8F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OCT - DEC 2023</vt:lpstr>
      <vt:lpstr>'OCT - DEC 2023'!Print_Area</vt:lpstr>
      <vt:lpstr>'OCT - DEC 2023'!Print_Titles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Naziha Tasneem (DJCS)</dc:creator>
  <cp:keywords/>
  <dc:description/>
  <cp:lastModifiedBy>Maria K Saki (DJCS)</cp:lastModifiedBy>
  <cp:revision/>
  <dcterms:created xsi:type="dcterms:W3CDTF">2020-11-18T00:43:13Z</dcterms:created>
  <dcterms:modified xsi:type="dcterms:W3CDTF">2025-01-09T03:46:45Z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70d4330c-62be-415e-a639-a5aaaacc18ca</vt:lpwstr>
  </property>
</Properties>
</file>