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3 - 2024-25/01 CSL Website/Fine Location/"/>
    </mc:Choice>
  </mc:AlternateContent>
  <xr:revisionPtr revIDLastSave="2" documentId="8_{AB50CB46-0C3B-4846-970D-4AA257FA40F2}" xr6:coauthVersionLast="47" xr6:coauthVersionMax="47" xr10:uidLastSave="{26C78433-76FD-4B3B-844D-B1C334F2D14F}"/>
  <workbookProtection workbookAlgorithmName="SHA-512" workbookHashValue="VLqpzNawAE4TzcAlH+ofdEOp1bw7bNFFEFXRvZHDw6QUe//S4Zr8CBPF1Go5kMyaKOr+0aopFkIrRgUFa2MTHw==" workbookSaltValue="2BqJHlp5YQ8jrZ6eIUyF9w==" workbookSpinCount="100000" lockStructure="1"/>
  <bookViews>
    <workbookView xWindow="28680" yWindow="-120" windowWidth="29040" windowHeight="15840" xr2:uid="{0BA00425-D9C5-48C8-A720-D00484328A7E}"/>
  </bookViews>
  <sheets>
    <sheet name="JAN - MAR 2025" sheetId="1" r:id="rId1"/>
  </sheets>
  <definedNames>
    <definedName name="_xlnm._FilterDatabase" localSheetId="0" hidden="1">'JAN - MAR 2025'!$B$7:$G$7</definedName>
    <definedName name="_xlnm.Print_Area" localSheetId="0">'JAN - MAR 2025'!$A$2:$E$461</definedName>
    <definedName name="_xlnm.Print_Titles" localSheetId="0">'JAN - MAR 2025'!$2:$6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9" i="1" l="1"/>
  <c r="D339" i="1"/>
  <c r="C368" i="1"/>
  <c r="D368" i="1"/>
  <c r="D7" i="1"/>
  <c r="C350" i="1"/>
  <c r="D350" i="1"/>
  <c r="D432" i="1"/>
  <c r="C432" i="1"/>
  <c r="D379" i="1"/>
  <c r="C379" i="1"/>
  <c r="C7" i="1"/>
  <c r="C446" i="1"/>
  <c r="C408" i="1" l="1"/>
  <c r="C454" i="1" s="1"/>
  <c r="D408" i="1"/>
  <c r="D446" i="1"/>
  <c r="D454" i="1" l="1"/>
</calcChain>
</file>

<file path=xl/sharedStrings.xml><?xml version="1.0" encoding="utf-8"?>
<sst xmlns="http://schemas.openxmlformats.org/spreadsheetml/2006/main" count="460" uniqueCount="460">
  <si>
    <t>Fines ($) by camera and system</t>
  </si>
  <si>
    <t>Q3 (January to March 2025)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</si>
  <si>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</si>
  <si>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</si>
  <si>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</si>
  <si>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</si>
  <si>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</si>
  <si>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</si>
  <si>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</si>
  <si>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</si>
  <si>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</si>
  <si>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</si>
  <si>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</si>
  <si>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</si>
  <si>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</si>
  <si>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Approximately 40m Southeast of Marcellin Court, DEER PARK- EASTBOUND - Lane 1,2,3</t>
  </si>
  <si>
    <t>At The Intersection Of Ballarat Road and Approximately 40m Southeast of Meager Street, DEER PARK-WESTBOUND - Lane 1,2,3</t>
  </si>
  <si>
    <t>At The Intersection Of Ballarat Road And Ashley Street, Maidstone - Lane 1, 2, 3, 4</t>
  </si>
  <si>
    <t>At The Intersection Of Ballarat Road and Churchill Avenue, Maidstone - Lane 1, 2, 3</t>
  </si>
  <si>
    <t>At The Intersection Of Ballarat Road and Station Road, Deer Park - Lane 2</t>
  </si>
  <si>
    <t>At The Intersection Of Ballarat Road and Station Road, Deer Park - Lane 3,4,5</t>
  </si>
  <si>
    <t>At The Intersection Of Balwyn Road and Whitehorse Road, Balwyn - Lane 1, 2</t>
  </si>
  <si>
    <t>At The Intersection Of Banksia Street and Lower Heidelberg Road, EAGLEMONT - Lane 1,2,3</t>
  </si>
  <si>
    <t>At The Intersection Of Banksia Street and Lower Heidelberg Road, EAGLEMONT - Lane 4,5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</si>
  <si>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</si>
  <si>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</si>
  <si>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</si>
  <si>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</si>
  <si>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</si>
  <si>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</si>
  <si>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</si>
  <si>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</si>
  <si>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</si>
  <si>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</si>
  <si>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Lane 1,2,3</t>
  </si>
  <si>
    <t>At The Intersection Of Blackburn Road and Monash Freeway, Mount Waverley</t>
  </si>
  <si>
    <t>At The Intersection Of Blackshaws Road And Millers Road, Altona North (Eastbound) - Lane 1, 2</t>
  </si>
  <si>
    <t>At The Intersection Of Blackshaws Road And Millers Road, Altona North (Westbound)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</si>
  <si>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</si>
  <si>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</si>
  <si>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</si>
  <si>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</si>
  <si>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</si>
  <si>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Burke Road and Whitehorse Road, Deepdene - Lane 1,2,3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</si>
  <si>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</si>
  <si>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</si>
  <si>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</si>
  <si>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</si>
  <si>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</si>
  <si>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Canning Street and Bellavista Drive, Avondale Heights - EASTBOUND - Lane 1,2,3</t>
  </si>
  <si>
    <t>At The Intersection Of Canning Street and Bellavista Drive, Avondale Heights - WESTBOUND - Lane 1,2,3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</si>
  <si>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</si>
  <si>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</si>
  <si>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</si>
  <si>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</si>
  <si>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</si>
  <si>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</si>
  <si>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Lane 1,2,3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</si>
  <si>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</si>
  <si>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</si>
  <si>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</si>
  <si>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</si>
  <si>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</si>
  <si>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Chandler Highway and Eastern Freeway, Kew, - Lane 1,2</t>
  </si>
  <si>
    <t>At The Intersection Of Charles Street and Cotham Road , Kew - Lane 1, 2</t>
  </si>
  <si>
    <t>At The Intersection Of Church Street and Shannon Avenue, Geelong West - Lane 1,2,3</t>
  </si>
  <si>
    <t>At The Intersection Of City Road And Montague Street, South Melbourne - Lane 1, 2, 3, 4</t>
  </si>
  <si>
    <t>At The Intersection Of Coburns Road and Barries Road, Melton - Lane 1,2,3,4</t>
  </si>
  <si>
    <t>At The Intersection Of Cooper St and Edgars Rd, Epping - Lane 1,2,3</t>
  </si>
  <si>
    <t>At The Intersection Of Cooper St and Edgars Rd, Epping - Lane 4,5</t>
  </si>
  <si>
    <t>At The Intersection Of Dandenong Bypass and Chandler Road, Keysborough - Lane 1,2</t>
  </si>
  <si>
    <t>At The Intersection Of Dandenong Bypass and Chandler Road, Keysborough - Lane 3,4,5</t>
  </si>
  <si>
    <t>At The Intersection Of Dandenong Bypass and Perry Road, Keysborough - Lane 1,2</t>
  </si>
  <si>
    <t>At The Intersection Of Dandenong Bypass and Perry Road, Keysborough - Lane 3,4,5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</si>
  <si>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</si>
  <si>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</si>
  <si>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</si>
  <si>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Hotham Street, St Kilda East, - Lane 1,2,3</t>
  </si>
  <si>
    <t>At The Intersection Of Dandenong Road and Hotham Street, St Kilda East, - Lane 4,5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</si>
  <si>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</si>
  <si>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</si>
  <si>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</si>
  <si>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</si>
  <si>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</si>
  <si>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</si>
  <si>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</si>
  <si>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</si>
  <si>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</si>
  <si>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</si>
  <si>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</si>
  <si>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</si>
  <si>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</si>
  <si>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</si>
  <si>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Edgars Rd and Main Street, Thomastown - Lane 1,2,3,4</t>
  </si>
  <si>
    <t>At The Intersection Of Elgar Road And Arnold Street, Box Hill - Lane 1, 2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</si>
  <si>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</si>
  <si>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</si>
  <si>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Lane 1,2,3,4</t>
  </si>
  <si>
    <t>At The Intersection Of Fifteenth Street And San Mateo Avenue, Mildura - Lane 1, 2, 3, 4</t>
  </si>
  <si>
    <t>At The Intersection Of Fitrzoy Street and Princes Street, St Kilda - Lane 1, 2, 3</t>
  </si>
  <si>
    <t>At The Intersection Of Fitzroy Street and Lakeside Drive, St Kilda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</si>
  <si>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</si>
  <si>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</si>
  <si>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</si>
  <si>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</si>
  <si>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</si>
  <si>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</si>
  <si>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</si>
  <si>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Barkly Street, Footscray - Lane 1,2,3</t>
  </si>
  <si>
    <t>At The Intersection Of Geelong Road and Barkly Street, Footscray - Lane 4,5</t>
  </si>
  <si>
    <t>At The Intersection Of Geelong Road and Droop Street, Footscray, - Lane 1,2,3,4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</si>
  <si>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</si>
  <si>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</si>
  <si>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</si>
  <si>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</si>
  <si>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Hotham Street , Elsternwick - Lane 1, 2, 3</t>
  </si>
  <si>
    <t>At The Intersection Of Glen Eira Road And Kooyong Road, Caulfield - Lane 1, 2, 3</t>
  </si>
  <si>
    <t>At The Intersection Of Glen Eira Road and Kooyong Road, Caulfield North - Lane 1,2,3</t>
  </si>
  <si>
    <t>At The Intersection Of Glenferrie Road and Burwood Road, Hawthorn - Lane 1</t>
  </si>
  <si>
    <t>At The Intersection Of Glenferrie Road and Wellington Street, Kew - Lane 1,2</t>
  </si>
  <si>
    <t>At The Intersection Of Gordon Street and Barkly Street, Footscray - Lane 1, 2</t>
  </si>
  <si>
    <t>At The Intersection Of Grimshaw Street And Macorna Street, Watsonia North - Lane 1, 2, 3</t>
  </si>
  <si>
    <t>At The Intersection Of Hall Road and Frankston-Dandenong Road, CARRUM DOWNS - Lane 1,2</t>
  </si>
  <si>
    <t>At The Intersection Of Hall Road and Frankston-Dandenong Road, CARRUM DOWNS - Lane 3,4,5</t>
  </si>
  <si>
    <t>At The Intersection Of Hallam Road And Fordholm Road, Hampton Park - Lane 1, 2, 3,4</t>
  </si>
  <si>
    <t>At The Intersection Of Harding Street and Sydney Road, Coburg - Lane 1, 2, 3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</si>
  <si>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</si>
  <si>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</si>
  <si>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(Westbound) - Lane 1, 2, 3, 4</t>
  </si>
  <si>
    <t>At The Intersection Of Heatherton Road And Monash Freeway, Endeavour Hills - Lane 1, 2, 3</t>
  </si>
  <si>
    <t>At The Intersection Of Heidelberg Road and Station Street, Fairfield - Lane 2, 3, 4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</si>
  <si>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</si>
  <si>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</si>
  <si>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</si>
  <si>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Stephensons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</si>
  <si>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</si>
  <si>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</si>
  <si>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</si>
  <si>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Johnston Street, Collingwood - Lane 1, 2, 3</t>
  </si>
  <si>
    <t>At The Intersection Of Hoddle Street and Johnston Street, Collingwood - Lane 4,5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</si>
  <si>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</si>
  <si>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</si>
  <si>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</si>
  <si>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</si>
  <si>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</si>
  <si>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</si>
  <si>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</si>
  <si>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</si>
  <si>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</si>
  <si>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Hoddle Street, Collingwood - Lane 1, 2, 3</t>
  </si>
  <si>
    <t>At The Intersection Of Johnston Street and Wellington Street, Collingwood - Lane 1, 2, 3</t>
  </si>
  <si>
    <t>At The Intersection Of Keilor Park driver and Calder Freeway On-ramp, Keilor Park - Lane 1,2,3,4</t>
  </si>
  <si>
    <t>At The Intersection Of Keilor Park driver and Old Calder Highway, Keilor East - Lane 1,2,3,4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</si>
  <si>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</si>
  <si>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</si>
  <si>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</si>
  <si>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Albert Road, MELBOURNE - Lane 1,2,3</t>
  </si>
  <si>
    <t>At The Intersection Of Kings Way and Albert Road, MELBOURNE - Lane 4,5</t>
  </si>
  <si>
    <t>At The Intersection Of Kings Way and Park Street, South Melbourne - Lane 1,2,3,4</t>
  </si>
  <si>
    <t>At The Intersection Of Kooyong Road and Malvern Road, Armadale</t>
  </si>
  <si>
    <t>At The Intersection Of La Trobe Street and Spencer Street, West Melbourne - Lane 1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</si>
  <si>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</si>
  <si>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</si>
  <si>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</si>
  <si>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</si>
  <si>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</si>
  <si>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</si>
  <si>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</si>
  <si>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</si>
  <si>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</si>
  <si>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</si>
  <si>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</si>
  <si>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</si>
  <si>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</si>
  <si>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</si>
  <si>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</si>
  <si>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</si>
  <si>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Melton Highway and Gourlay Road, Hillside - Lane 1,2,3</t>
  </si>
  <si>
    <t>At The Intersection Of Melville Road and Albion Street, Brunswick West - Lane 1,2</t>
  </si>
  <si>
    <t>At The Intersection Of Mickleham Road and Haddon Hall Drive, Attwood - NORTHBOUND - Lane 1,2,3,4</t>
  </si>
  <si>
    <t>At The Intersection Of Mickleham Road and Haddon Hall Drive, Attwood - SOUTHBOUND - Lane 1,2,3,4</t>
  </si>
  <si>
    <t>At The Intersection Of Mickleham Road and Rylands Drive, Gladstone Park - Lane 1,2,3</t>
  </si>
  <si>
    <t>At The Intersection Of Mickleham Road and Rylands Drive, Gladstone Park - Lane 4,5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</si>
  <si>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</si>
  <si>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</si>
  <si>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</si>
  <si>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</si>
  <si>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</si>
  <si>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</si>
  <si>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</si>
  <si>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(Northbound) - Lane 1,2,3,4</t>
  </si>
  <si>
    <t>At The Intersection Of Narre Warren North Road and Ernst Wanke Road, Narre Warren (Southbound) - Lane 1,2,3,4</t>
  </si>
  <si>
    <t>At The Intersection Of Narre Warren North Road and Princes Highway, Narre Warren - Lane 1,2,3</t>
  </si>
  <si>
    <t>At The Intersection Of Narre Warren North Road and Princes Highway, Narre Warren - Lane 4,5</t>
  </si>
  <si>
    <t>At The Intersection Of Neil Street and Lawrence Street, Beaufort - Lane 1,2,3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</si>
  <si>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</si>
  <si>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</si>
  <si>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</si>
  <si>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</si>
  <si>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</si>
  <si>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</si>
  <si>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</si>
  <si>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</si>
  <si>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</si>
  <si>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Rowans Road, Highett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</si>
  <si>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</si>
  <si>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</si>
  <si>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</si>
  <si>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</si>
  <si>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</si>
  <si>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</si>
  <si>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</si>
  <si>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</si>
  <si>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</si>
  <si>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</si>
  <si>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Barry Road, Coolaroo - NORTHBOUND - Lane 1,2,3,4</t>
  </si>
  <si>
    <t>At The Intersection Of Pascoe Vale Road and Barry Road, Coolaroo - SOUTHBOUND - Lane 1,2,3,4</t>
  </si>
  <si>
    <t>At The Intersection Of Pascoe Vale Road And Peck Avenue, Strathmore - Lane 1, 2, 3, 4</t>
  </si>
  <si>
    <t>At The Intersection Of Pascoe Vale Road And Reservoir Drive, Coolaroo - Lane 1, 2, 3, 4</t>
  </si>
  <si>
    <t>At The Intersection Of Pascoe Vale Road and Somerton Road, Roxburgh Park - Lane 1,2,3,4</t>
  </si>
  <si>
    <t>At The Intersection Of Peel Street And Victoria Street, West Melbourne - Lane 1, 2, 3</t>
  </si>
  <si>
    <t>At The Intersection Of Plenty Road and Ambrose Treacy Drive, Bundoora - Lane 1,2,3,4</t>
  </si>
  <si>
    <t>At The Intersection Of Plenty Road And Dunne Street, Kingsbury - Lane 1, 2, 3, 4</t>
  </si>
  <si>
    <t>At The Intersection Of Plenty Road and Kingsbury Drive, Bundoora - Lane 1, 2, 3, 4</t>
  </si>
  <si>
    <t>At The Intersection Of Plenty Road and Metropolitan Ring Road On-ramp, Bundoora - Lane 1,2,3</t>
  </si>
  <si>
    <t>At The Intersection Of Plenty Road and Metropolitan Ring Road On-ramp, Bundoora - Lane 4,5</t>
  </si>
  <si>
    <t>At The Intersection Of Police Road and Princes Highway, Springvale - Lane 1,2,3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</si>
  <si>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</si>
  <si>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</si>
  <si>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</si>
  <si>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</si>
  <si>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</si>
  <si>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</si>
  <si>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</si>
  <si>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</si>
  <si>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</si>
  <si>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Sparks Road, Norlane - Lane 1, 2, 3, 4</t>
  </si>
  <si>
    <t>At The Intersection Of Princes Highway and Springvale Road, Mulgrave - Lane 1,2,3</t>
  </si>
  <si>
    <t>At The Intersection Of Princes Highway and Springvale Road, Mulgrave - Lane 1,2,3,4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</si>
  <si>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</si>
  <si>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</si>
  <si>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Highway(Dandenong Road) and Westall Road, Clayton - Lane 1,2,3</t>
  </si>
  <si>
    <t>At The Intersection Of Princes Highway(Dandenong Road) and Westall Road, Clayton - Lane 4,5,6</t>
  </si>
  <si>
    <t>At The Intersection Of Prospect Hill Road and Burke Road, Camberwell - Lane 1,2,3</t>
  </si>
  <si>
    <t>At The Intersection Of Punt Road And Commercial Road, Melbourne - Lane 1, 2, 3</t>
  </si>
  <si>
    <t>At The Intersection Of Punt Road and High Street, Prahran - Lane 1,2,3</t>
  </si>
  <si>
    <t>At The Intersection Of Punt Road And High Street, Prahran (Northbound) - Lane 1,2,3</t>
  </si>
  <si>
    <t>At The Intersection Of Punt Road And Toorak Road, South Yarra - Lane 1, 2, 3</t>
  </si>
  <si>
    <t>At The Intersection Of Ringwood Street And Maroondah Highway, Ringwood - Lane 1, 2, 3</t>
  </si>
  <si>
    <t>At The Intersection Of Ringwood Street and Maroondah Highway, Ringwood - Lane 1,2,3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</si>
  <si>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</si>
  <si>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</si>
  <si>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</si>
  <si>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</si>
  <si>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</si>
  <si>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</si>
  <si>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</si>
  <si>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</si>
  <si>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1,2,3,4</t>
  </si>
  <si>
    <t>At The Intersection Of Settlement Road And Torquay Road, Belmont - Lane 1, 2, 3, 4</t>
  </si>
  <si>
    <t>At The Intersection Of Seymour Street and Argyle Street, Traralgon - Lane 1,2,3</t>
  </si>
  <si>
    <t>At The Intersection Of Shannon Avenue and Aphrasia Street, Newtown - Lane 1,2,3</t>
  </si>
  <si>
    <t>At The Intersection Of Shannon Avenue And Noble Street, Newtown - Lane 1, 2, 3</t>
  </si>
  <si>
    <t>At The Intersection Of Somerville Road and Geelong Road, Yarraville - Lane 1,2,3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</si>
  <si>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</si>
  <si>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</si>
  <si>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</si>
  <si>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</si>
  <si>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</si>
  <si>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</si>
  <si>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Ferntree Gully Road, Wheelers Hill - Lane 1,2,3</t>
  </si>
  <si>
    <t>At The Intersection Of Springvale Road and Ferntree Gully Road, Wheelers Hill - Lane 4,5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</si>
  <si>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</si>
  <si>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</si>
  <si>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</si>
  <si>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</si>
  <si>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Princes Highway, Mulgrave - Lane 1,2,3</t>
  </si>
  <si>
    <t>At The Intersection Of Springvale Road and Princes Highway, Mulgrave - Lane 4,5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</si>
  <si>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</si>
  <si>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</si>
  <si>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1,2,3</t>
  </si>
  <si>
    <t>At The Intersection Of St Georges Road and Normanby Avenue, Thornbury - Lane 1,2,3,4</t>
  </si>
  <si>
    <t>At The Intersection Of St Kilda Road And Union Street, Melbourne - Lane 1, 2, 3</t>
  </si>
  <si>
    <t>At The Intersection Of St Kilda Road And Union Street, Melbourne - Lane 4, 5</t>
  </si>
  <si>
    <t>At The Intersection Of St Kilda Street and Bay Street, Brighton - Lane 1,2</t>
  </si>
  <si>
    <t>At The Intersection Of St. Georges Road And Arthurton Road, Northcote - Lane 1, 2, 3</t>
  </si>
  <si>
    <t>At The Intersection Of Station Street and Thames Street, Box Hill - Lane 1, 2</t>
  </si>
  <si>
    <t>At The Intersection Of Stud Road and Clow Street, Dandenong - Lane 1,2,3,4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</si>
  <si>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</si>
  <si>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</si>
  <si>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</si>
  <si>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</si>
  <si>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</si>
  <si>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</si>
  <si>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</si>
  <si>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Sussex Street and Ohea Street, Pascoe Vale South - Lane 1,2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</si>
  <si>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</si>
  <si>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</si>
  <si>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</si>
  <si>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</si>
  <si>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Taylors Road and Arthur Street, St Albans - Lane 1,2,3</t>
  </si>
  <si>
    <t>At The Intersection Of Terminal Drive And Centre Road, Melbourne Airport - Lane 2, 3, 4, 5</t>
  </si>
  <si>
    <t>At The Intersection Of The Boulevard and Melbourne Road, Norlane - Lane 1,2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</si>
  <si>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</si>
  <si>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</si>
  <si>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</si>
  <si>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Toorak Road And Glen Iris Road, Camberwell - Lane 1, 2, 3</t>
  </si>
  <si>
    <t>At The Intersection Of Union Road and Mont Albert Road, Surrey Hills - Lane 1,2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</si>
  <si>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</si>
  <si>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</si>
  <si>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</si>
  <si>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1,2,3</t>
  </si>
  <si>
    <t>At The Intersection Of Warrigal Road and Batesford Road, Malvern East - Lane 1, 2, 3</t>
  </si>
  <si>
    <t>At The Intersection Of Warrigal Road and Batesford Road, Malvern East - Lane 4</t>
  </si>
  <si>
    <t>At The Intersection Of Warrigal Road And Centre Dandenong Road, Cheltenham - Lanes 1, 2, 3, 4</t>
  </si>
  <si>
    <t>At The Intersection Of Warrigal Road and Highbury Road, Burwood - Lane 1,2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</si>
  <si>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</si>
  <si>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</si>
  <si>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Lane 1, 2, 3</t>
  </si>
  <si>
    <t>At The Intersection Of Waverley Road And Blackburn Road, Mount Waverley (Eastbound)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</si>
  <si>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</si>
  <si>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</si>
  <si>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</si>
  <si>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</si>
  <si>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Burke Road, DEEPDENE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</si>
  <si>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</si>
  <si>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</si>
  <si>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1,2</t>
  </si>
  <si>
    <t>At The Intersection Of William Street and Flinders Street, Melbourne - Lane 2,3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</si>
  <si>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</si>
  <si>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</si>
  <si>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1,2</t>
  </si>
  <si>
    <t>At The Intersection Of Wyndham Street And High Street, Shepparton - Lane 1, 2, 3</t>
  </si>
  <si>
    <t>At The Intersection Of York Street and MacArthur Street, Sale - Lane 1,2,3</t>
  </si>
  <si>
    <t>Eastbound, Midland Highway At Bagshot Level Crossing 40 Metres West Of Peatlings Road, Bagshot - Lane 1</t>
  </si>
  <si>
    <t>Raglan Parade, Warrnambool, at the intersection with Mahoneys Road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</si>
  <si>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</si>
  <si>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</si>
  <si>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</si>
  <si>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</si>
  <si>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</si>
  <si>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</si>
  <si>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</si>
  <si>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</si>
  <si>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</si>
  <si>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</si>
  <si>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</si>
  <si>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</si>
  <si>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</si>
  <si>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</si>
  <si>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</si>
  <si>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</si>
  <si>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</si>
  <si>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</si>
  <si>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</si>
  <si>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</si>
  <si>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</si>
  <si>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</si>
  <si>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</si>
  <si>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</si>
  <si>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</si>
  <si>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</si>
  <si>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</si>
  <si>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</si>
  <si>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</si>
  <si>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</si>
  <si>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</si>
  <si>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</si>
  <si>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</si>
  <si>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</si>
  <si>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</si>
  <si>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</si>
  <si>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</si>
  <si>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</si>
  <si>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</si>
  <si>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Princes Freeway, Lara, Avalon Road Bridge, Geelong Bound - Lane 1, 2, 3</t>
  </si>
  <si>
    <t>Princes Freeway, Lara, Avalon Road Bridge, Melbourne Bound - Lane 1, 2, 3</t>
  </si>
  <si>
    <t>HUME FREEWAY CAMERA SYSTEM</t>
  </si>
  <si>
    <t>At The Intersection Of Hume Freeway  and  Mount Fraser, BEVERIDGE (Southbound) - Lane 1</t>
  </si>
  <si>
    <t>At The Intersection Of Hume Freeway  and  Mount Fraser, BEVERIDGE (Southbound) - Lane 2</t>
  </si>
  <si>
    <t>At The Intersection Of Hume Freeway and 101 Metres South of Broadford-Flowerdale Road, Broadford (Northbound) - Lane 1</t>
  </si>
  <si>
    <t>At The Intersection Of Hume Freeway and 101 Metres South of Broadford-Flowerdale Road, Broadford (Northbound) - Lane 2</t>
  </si>
  <si>
    <t>At The Intersection Of Hume Freeway and 109 Metres South of Broadford-Flowerdale Road, Broadford (Southbound) - Lane 1</t>
  </si>
  <si>
    <t>At The Intersection Of Hume Freeway and 109 Metres South of Broadford-Flowerdale Road, Broadford (Southbound) - Lane 2</t>
  </si>
  <si>
    <t xml:space="preserve">At The Intersection Of Hume Freeway and 109m South of Broadford-Flowerdale Road, Broadford to Station Street, Wallan East (Southbound) - </t>
  </si>
  <si>
    <t>At The Intersection Of Hume Freeway and 160 Metres Northeast of Creightons Siding Road, CREIGHTONS CREEK - Lane 1</t>
  </si>
  <si>
    <t>At The Intersection Of Hume Freeway and 160 Metres Northeast of Creightons Siding Road, CREIGHTONS CREEK - Lane 2</t>
  </si>
  <si>
    <t>At The Intersection Of Hume Freeway and 170 Metres East of Goulburn Valley Highway, Seymour - Lane 1</t>
  </si>
  <si>
    <t>At The Intersection Of Hume Freeway and 170 Metres East of Goulburn Valley Highway, Seymour - Lane 2</t>
  </si>
  <si>
    <t>At The Intersection Of Hume Freeway and 240 Metres East of Goulburn Valley Highway, Seymour - Lane 1</t>
  </si>
  <si>
    <t>At The Intersection Of Hume Freeway and 240 Metres East of Goulburn Valley Highway, Seymour - Lane 2</t>
  </si>
  <si>
    <t>At The Intersection Of Hume Freeway and 61 Metres South of Amaroo Road, Craigieburn - Lane 1</t>
  </si>
  <si>
    <t>At The Intersection Of Hume Freeway and 61 Metres South of Amaroo Road, Craigieburn - Lane 2</t>
  </si>
  <si>
    <t>At The Intersection Of Hume Freeway and 70 Metres Northeast of Creightons Siding Road, EUROA - Lane 1</t>
  </si>
  <si>
    <t>At The Intersection Of Hume Freeway and 70 Metres Northeast of Creightons Siding Road, EUROA - Lane 2</t>
  </si>
  <si>
    <t>At The Intersection Of Hume Freeway and 71 Metres South of Amaroo Road, Craigieburn - Lane 1</t>
  </si>
  <si>
    <t>At The Intersection Of Hume Freeway and 71 Metres South of Amaroo Road, Craigieburn - Lane 2</t>
  </si>
  <si>
    <t>At The Intersection Of Hume Freeway and Adjacent to Station Street, Wallan East (Northbound) - Lane 1</t>
  </si>
  <si>
    <t>At The Intersection Of Hume Freeway and Adjacent to Station Street, Wallan East (Northbound) - Lane 2</t>
  </si>
  <si>
    <t>At The Intersection Of Hume Freeway and Adjacent to Station Street, Wallan East (Southbound) - Lane 1</t>
  </si>
  <si>
    <t>At The Intersection Of Hume Freeway and Adjacent to Station Street, Wallan East (Southbound) - Lane 2</t>
  </si>
  <si>
    <t>At The Intersection Of Hume Freeway and Mount Fraser, Beveridge (Northbound) - Lane 1</t>
  </si>
  <si>
    <t>At The Intersection Of Hume Freeway and Mount Fraser, Beveridge (Northbound) - Lane 2</t>
  </si>
  <si>
    <t xml:space="preserve">At The Intersection Of Hume Freeway and Mount Fraser, Beveridge to Station Street, Wallan East (Northbound) - </t>
  </si>
  <si>
    <t xml:space="preserve">At The Intersection Of Hume Freeway and Station Street, Wallan East to Broadford-Flowerdale Road, Broadford (Northbound) - </t>
  </si>
  <si>
    <t xml:space="preserve">At The Intersection Of Hume Freeway and Station Street, Wallan East to Mount Fraser, Beveridge (Southbound) - 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</si>
  <si>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</si>
  <si>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</si>
  <si>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</si>
  <si>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</si>
  <si>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</si>
  <si>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</si>
  <si>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</si>
  <si>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</si>
  <si>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</si>
  <si>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</si>
  <si>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</si>
  <si>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</si>
  <si>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</si>
  <si>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</si>
  <si>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</si>
  <si>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</si>
  <si>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</si>
  <si>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</si>
  <si>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</si>
  <si>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</si>
  <si>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</si>
  <si>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</si>
  <si>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</si>
  <si>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Peninsula Link Fwy,Frankston,Skye Road Bridge, Frankston to Ballarto Road Bridge</t>
  </si>
  <si>
    <t>WESTERN RING ROAD CAMERA SYSTEM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</si>
  <si>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</si>
  <si>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</si>
  <si>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</si>
  <si>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</si>
  <si>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</si>
  <si>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</si>
  <si>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</si>
  <si>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</si>
  <si>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</si>
  <si>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</si>
  <si>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</si>
  <si>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</si>
  <si>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</si>
  <si>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</si>
  <si>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</si>
  <si>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</si>
  <si>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</si>
  <si>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</si>
  <si>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DISTRACTED DRIVER SEATBELT CAMERA SYSTEM</t>
  </si>
  <si>
    <t>MOBILE CAMERA SYSTEM</t>
  </si>
  <si>
    <r>
      <rPr>
        <b/>
        <sz val="14"/>
        <color rgb="FFFFFFFF"/>
        <rFont val="Arial"/>
        <family val="2"/>
      </rPr>
      <t>TOTAL INFRINGEMENTS ISSUED FOR THIRD</t>
    </r>
    <r>
      <rPr>
        <sz val="14"/>
        <color rgb="FFFFFFFF"/>
        <rFont val="Arial"/>
        <family val="2"/>
      </rPr>
      <t xml:space="preserve"> </t>
    </r>
    <r>
      <rPr>
        <b/>
        <sz val="14"/>
        <color rgb="FFFFFFFF"/>
        <rFont val="Arial"/>
        <family val="2"/>
      </rPr>
      <t>QUARTER 2024-25 (January to March 2025)</t>
    </r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</si>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</sst>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  <font>
      <b/>
      <sz val="14"/>
      <color rgb="FFFFFFFF"/>
      <name val="Arial"/>
      <family val="2"/>
    </font>
    <font>
      <sz val="14"/>
      <color rgb="FFFFFF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0A0C0"/>
        <bgColor indexed="64"/>
      </patternFill>
    </fill>
    <fill>
      <patternFill patternType="solid">
        <fgColor rgb="FFD5D5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3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3" borderId="4" xfId="0" applyNumberFormat="1" applyFont="1" applyFill="1" applyBorder="1" applyAlignment="1">
      <alignment horizontal="left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166" fontId="3" fillId="3" borderId="6" xfId="2" applyNumberFormat="1" applyFont="1" applyFill="1" applyBorder="1" applyAlignment="1">
      <alignment horizontal="left" vertical="center"/>
    </xf>
    <xf numFmtId="3" fontId="3" fillId="3" borderId="7" xfId="0" applyNumberFormat="1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66" fontId="3" fillId="3" borderId="9" xfId="2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166" fontId="3" fillId="2" borderId="9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center" vertical="center" wrapText="1"/>
    </xf>
    <xf numFmtId="166" fontId="3" fillId="7" borderId="9" xfId="2" applyNumberFormat="1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 wrapText="1"/>
    </xf>
    <xf numFmtId="3" fontId="4" fillId="8" borderId="11" xfId="0" applyNumberFormat="1" applyFont="1" applyFill="1" applyBorder="1" applyAlignment="1">
      <alignment horizontal="center" vertical="center"/>
    </xf>
    <xf numFmtId="166" fontId="4" fillId="8" borderId="11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 wrapText="1"/>
    </xf>
    <xf numFmtId="166" fontId="3" fillId="4" borderId="9" xfId="2" applyNumberFormat="1" applyFont="1" applyFill="1" applyBorder="1" applyAlignment="1">
      <alignment horizontal="left" vertical="center"/>
    </xf>
    <xf numFmtId="3" fontId="3" fillId="10" borderId="7" xfId="0" applyNumberFormat="1" applyFont="1" applyFill="1" applyBorder="1" applyAlignment="1">
      <alignment horizontal="left" vertical="center" wrapText="1"/>
    </xf>
    <xf numFmtId="3" fontId="3" fillId="10" borderId="8" xfId="0" applyNumberFormat="1" applyFont="1" applyFill="1" applyBorder="1" applyAlignment="1">
      <alignment horizontal="center" vertical="center" wrapText="1"/>
    </xf>
    <xf numFmtId="166" fontId="3" fillId="10" borderId="9" xfId="2" applyNumberFormat="1" applyFont="1" applyFill="1" applyBorder="1" applyAlignment="1">
      <alignment horizontal="left" vertical="center"/>
    </xf>
    <xf numFmtId="0" fontId="4" fillId="11" borderId="10" xfId="0" applyFont="1" applyFill="1" applyBorder="1" applyAlignment="1">
      <alignment horizontal="left" vertical="center" wrapText="1"/>
    </xf>
    <xf numFmtId="3" fontId="4" fillId="11" borderId="11" xfId="0" applyNumberFormat="1" applyFont="1" applyFill="1" applyBorder="1" applyAlignment="1">
      <alignment horizontal="center" vertical="center"/>
    </xf>
    <xf numFmtId="166" fontId="4" fillId="11" borderId="11" xfId="2" applyNumberFormat="1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vertical="center" wrapText="1"/>
    </xf>
    <xf numFmtId="3" fontId="3" fillId="12" borderId="8" xfId="0" applyNumberFormat="1" applyFont="1" applyFill="1" applyBorder="1" applyAlignment="1">
      <alignment horizontal="center" vertical="center" wrapText="1"/>
    </xf>
    <xf numFmtId="166" fontId="3" fillId="12" borderId="9" xfId="2" applyNumberFormat="1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left" vertical="center" wrapText="1"/>
    </xf>
    <xf numFmtId="3" fontId="4" fillId="13" borderId="11" xfId="0" applyNumberFormat="1" applyFont="1" applyFill="1" applyBorder="1" applyAlignment="1">
      <alignment horizontal="center" vertical="center"/>
    </xf>
    <xf numFmtId="166" fontId="4" fillId="13" borderId="1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4" borderId="3" xfId="0" applyNumberFormat="1" applyFont="1" applyFill="1" applyBorder="1" applyAlignment="1">
      <alignment horizontal="center" vertical="center" wrapText="1"/>
    </xf>
    <xf numFmtId="3" fontId="8" fillId="15" borderId="11" xfId="2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0" fontId="4" fillId="16" borderId="10" xfId="0" applyFont="1" applyFill="1" applyBorder="1" applyAlignment="1">
      <alignment horizontal="left" vertical="center" wrapText="1"/>
    </xf>
    <xf numFmtId="3" fontId="4" fillId="16" borderId="11" xfId="0" applyNumberFormat="1" applyFont="1" applyFill="1" applyBorder="1" applyAlignment="1">
      <alignment horizontal="center" vertical="center"/>
    </xf>
    <xf numFmtId="166" fontId="4" fillId="16" borderId="11" xfId="2" applyNumberFormat="1" applyFont="1" applyFill="1" applyBorder="1" applyAlignment="1">
      <alignment horizontal="center" vertical="center"/>
    </xf>
    <xf numFmtId="166" fontId="8" fillId="15" borderId="11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10" borderId="5" xfId="0" applyNumberFormat="1" applyFont="1" applyFill="1" applyBorder="1" applyAlignment="1">
      <alignment horizontal="center" vertical="center" wrapText="1"/>
    </xf>
    <xf numFmtId="166" fontId="3" fillId="10" borderId="6" xfId="2" applyNumberFormat="1" applyFont="1" applyFill="1" applyBorder="1" applyAlignment="1">
      <alignment horizontal="left" vertical="center"/>
    </xf>
    <xf numFmtId="3" fontId="4" fillId="9" borderId="11" xfId="0" applyNumberFormat="1" applyFont="1" applyFill="1" applyBorder="1" applyAlignment="1">
      <alignment horizontal="left" vertical="center" wrapText="1"/>
    </xf>
    <xf numFmtId="166" fontId="4" fillId="9" borderId="18" xfId="2" applyNumberFormat="1" applyFont="1" applyFill="1" applyBorder="1" applyAlignment="1">
      <alignment horizontal="center" vertical="center" wrapText="1"/>
    </xf>
    <xf numFmtId="3" fontId="4" fillId="9" borderId="11" xfId="0" applyNumberFormat="1" applyFont="1" applyFill="1" applyBorder="1" applyAlignment="1">
      <alignment horizontal="center" vertical="center" wrapText="1"/>
    </xf>
    <xf numFmtId="3" fontId="3" fillId="17" borderId="12" xfId="0" applyNumberFormat="1" applyFont="1" applyFill="1" applyBorder="1" applyAlignment="1">
      <alignment horizontal="left" vertical="center" wrapText="1"/>
    </xf>
    <xf numFmtId="3" fontId="3" fillId="17" borderId="17" xfId="0" applyNumberFormat="1" applyFont="1" applyFill="1" applyBorder="1" applyAlignment="1">
      <alignment horizontal="center" vertical="center" wrapText="1"/>
    </xf>
    <xf numFmtId="166" fontId="3" fillId="17" borderId="14" xfId="2" applyNumberFormat="1" applyFont="1" applyFill="1" applyBorder="1" applyAlignment="1">
      <alignment horizontal="center" vertical="center" wrapText="1"/>
    </xf>
    <xf numFmtId="3" fontId="3" fillId="17" borderId="13" xfId="0" applyNumberFormat="1" applyFont="1" applyFill="1" applyBorder="1" applyAlignment="1">
      <alignment horizontal="left" vertical="center" wrapText="1"/>
    </xf>
    <xf numFmtId="3" fontId="3" fillId="17" borderId="16" xfId="0" applyNumberFormat="1" applyFont="1" applyFill="1" applyBorder="1" applyAlignment="1">
      <alignment horizontal="center" vertical="center" wrapText="1"/>
    </xf>
    <xf numFmtId="166" fontId="3" fillId="17" borderId="15" xfId="2" applyNumberFormat="1" applyFont="1" applyFill="1" applyBorder="1" applyAlignment="1">
      <alignment horizontal="center" vertical="center" wrapText="1"/>
    </xf>
    <xf numFmtId="166" fontId="3" fillId="17" borderId="15" xfId="2" applyNumberFormat="1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left" vertical="center" wrapText="1"/>
    </xf>
    <xf numFmtId="3" fontId="4" fillId="18" borderId="2" xfId="0" applyNumberFormat="1" applyFont="1" applyFill="1" applyBorder="1" applyAlignment="1">
      <alignment horizontal="center" vertical="center"/>
    </xf>
    <xf numFmtId="166" fontId="4" fillId="18" borderId="2" xfId="0" applyNumberFormat="1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left" vertical="center" wrapText="1"/>
    </xf>
    <xf numFmtId="3" fontId="4" fillId="19" borderId="11" xfId="0" applyNumberFormat="1" applyFont="1" applyFill="1" applyBorder="1" applyAlignment="1">
      <alignment horizontal="center" vertical="center"/>
    </xf>
    <xf numFmtId="166" fontId="4" fillId="19" borderId="11" xfId="2" applyNumberFormat="1" applyFont="1" applyFill="1" applyBorder="1" applyAlignment="1">
      <alignment horizontal="center" vertical="center"/>
    </xf>
    <xf numFmtId="0" fontId="3" fillId="20" borderId="7" xfId="0" applyFont="1" applyFill="1" applyBorder="1" applyAlignment="1">
      <alignment vertical="center" wrapText="1"/>
    </xf>
    <xf numFmtId="3" fontId="3" fillId="20" borderId="8" xfId="0" applyNumberFormat="1" applyFont="1" applyFill="1" applyBorder="1" applyAlignment="1">
      <alignment horizontal="center" vertical="center" wrapText="1"/>
    </xf>
    <xf numFmtId="166" fontId="3" fillId="20" borderId="9" xfId="2" applyNumberFormat="1" applyFont="1" applyFill="1" applyBorder="1" applyAlignment="1">
      <alignment horizontal="left" vertical="center"/>
    </xf>
    <xf numFmtId="0" fontId="7" fillId="15" borderId="20" xfId="0" applyFont="1" applyFill="1" applyBorder="1" applyAlignment="1">
      <alignment horizontal="center" vertical="center" wrapText="1"/>
    </xf>
    <xf numFmtId="166" fontId="7" fillId="15" borderId="19" xfId="2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left" vertical="center" wrapText="1"/>
    </xf>
    <xf numFmtId="166" fontId="3" fillId="2" borderId="6" xfId="2" applyNumberFormat="1" applyFont="1" applyFill="1" applyBorder="1" applyAlignment="1">
      <alignment horizontal="left" vertical="center"/>
    </xf>
    <xf numFmtId="166" fontId="4" fillId="5" borderId="21" xfId="2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3" fontId="4" fillId="5" borderId="21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left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7" borderId="5" xfId="0" applyNumberFormat="1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/>
    </xf>
    <xf numFmtId="166" fontId="3" fillId="2" borderId="22" xfId="2" applyNumberFormat="1" applyFont="1" applyFill="1" applyBorder="1" applyAlignment="1">
      <alignment horizontal="left" vertical="center"/>
    </xf>
    <xf numFmtId="166" fontId="3" fillId="7" borderId="6" xfId="2" applyNumberFormat="1" applyFont="1" applyFill="1" applyBorder="1" applyAlignment="1">
      <alignment horizontal="left" vertical="center"/>
    </xf>
    <xf numFmtId="166" fontId="4" fillId="6" borderId="21" xfId="2" applyNumberFormat="1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0" fontId="2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5D5FF"/>
      <color rgb="FFA0A0C0"/>
      <color rgb="FF8282AC"/>
      <color rgb="FFFF0066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G500"/>
  <sheetViews>
    <sheetView showGridLines="0" tabSelected="1" zoomScale="85" zoomScaleNormal="85" workbookViewId="0">
      <selection activeCell="K7" sqref="K7"/>
    </sheetView>
  </sheetViews>
  <sheetFormatPr defaultColWidth="9.33203125" defaultRowHeight="15" x14ac:dyDescent="0.25"/>
  <cols>
    <col min="1" max="1" width="4.6640625" style="1" customWidth="1"/>
    <col min="2" max="2" width="127.44140625" style="36" customWidth="1"/>
    <col min="3" max="3" width="19.33203125" style="36" customWidth="1"/>
    <col min="4" max="4" width="19.44140625" style="37" customWidth="1"/>
    <col min="5" max="5" width="11.6640625" style="1" customWidth="1"/>
    <col min="6" max="6" width="9.6640625" style="1" customWidth="1"/>
    <col min="7" max="7" width="18" style="1" bestFit="1" customWidth="1"/>
    <col min="8" max="8" width="9.33203125" style="1"/>
    <col min="9" max="9" width="11.5546875" style="1" bestFit="1" customWidth="1"/>
    <col min="10" max="256" width="9.3320312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546875" style="1" bestFit="1" customWidth="1"/>
    <col min="263" max="264" width="9.33203125" style="1"/>
    <col min="265" max="265" width="11.5546875" style="1" bestFit="1" customWidth="1"/>
    <col min="266" max="512" width="9.3320312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546875" style="1" bestFit="1" customWidth="1"/>
    <col min="519" max="520" width="9.33203125" style="1"/>
    <col min="521" max="521" width="11.5546875" style="1" bestFit="1" customWidth="1"/>
    <col min="522" max="768" width="9.3320312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546875" style="1" bestFit="1" customWidth="1"/>
    <col min="775" max="776" width="9.33203125" style="1"/>
    <col min="777" max="777" width="11.5546875" style="1" bestFit="1" customWidth="1"/>
    <col min="778" max="1024" width="9.3320312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546875" style="1" bestFit="1" customWidth="1"/>
    <col min="1031" max="1032" width="9.33203125" style="1"/>
    <col min="1033" max="1033" width="11.5546875" style="1" bestFit="1" customWidth="1"/>
    <col min="1034" max="1280" width="9.3320312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546875" style="1" bestFit="1" customWidth="1"/>
    <col min="1287" max="1288" width="9.33203125" style="1"/>
    <col min="1289" max="1289" width="11.5546875" style="1" bestFit="1" customWidth="1"/>
    <col min="1290" max="1536" width="9.3320312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546875" style="1" bestFit="1" customWidth="1"/>
    <col min="1543" max="1544" width="9.33203125" style="1"/>
    <col min="1545" max="1545" width="11.5546875" style="1" bestFit="1" customWidth="1"/>
    <col min="1546" max="1792" width="9.3320312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546875" style="1" bestFit="1" customWidth="1"/>
    <col min="1799" max="1800" width="9.33203125" style="1"/>
    <col min="1801" max="1801" width="11.5546875" style="1" bestFit="1" customWidth="1"/>
    <col min="1802" max="2048" width="9.3320312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546875" style="1" bestFit="1" customWidth="1"/>
    <col min="2055" max="2056" width="9.33203125" style="1"/>
    <col min="2057" max="2057" width="11.5546875" style="1" bestFit="1" customWidth="1"/>
    <col min="2058" max="2304" width="9.3320312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546875" style="1" bestFit="1" customWidth="1"/>
    <col min="2311" max="2312" width="9.33203125" style="1"/>
    <col min="2313" max="2313" width="11.5546875" style="1" bestFit="1" customWidth="1"/>
    <col min="2314" max="2560" width="9.3320312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546875" style="1" bestFit="1" customWidth="1"/>
    <col min="2567" max="2568" width="9.33203125" style="1"/>
    <col min="2569" max="2569" width="11.5546875" style="1" bestFit="1" customWidth="1"/>
    <col min="2570" max="2816" width="9.3320312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546875" style="1" bestFit="1" customWidth="1"/>
    <col min="2823" max="2824" width="9.33203125" style="1"/>
    <col min="2825" max="2825" width="11.5546875" style="1" bestFit="1" customWidth="1"/>
    <col min="2826" max="3072" width="9.3320312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546875" style="1" bestFit="1" customWidth="1"/>
    <col min="3079" max="3080" width="9.33203125" style="1"/>
    <col min="3081" max="3081" width="11.5546875" style="1" bestFit="1" customWidth="1"/>
    <col min="3082" max="3328" width="9.3320312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546875" style="1" bestFit="1" customWidth="1"/>
    <col min="3335" max="3336" width="9.33203125" style="1"/>
    <col min="3337" max="3337" width="11.5546875" style="1" bestFit="1" customWidth="1"/>
    <col min="3338" max="3584" width="9.3320312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546875" style="1" bestFit="1" customWidth="1"/>
    <col min="3591" max="3592" width="9.33203125" style="1"/>
    <col min="3593" max="3593" width="11.5546875" style="1" bestFit="1" customWidth="1"/>
    <col min="3594" max="3840" width="9.3320312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546875" style="1" bestFit="1" customWidth="1"/>
    <col min="3847" max="3848" width="9.33203125" style="1"/>
    <col min="3849" max="3849" width="11.5546875" style="1" bestFit="1" customWidth="1"/>
    <col min="3850" max="4096" width="9.3320312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546875" style="1" bestFit="1" customWidth="1"/>
    <col min="4103" max="4104" width="9.33203125" style="1"/>
    <col min="4105" max="4105" width="11.5546875" style="1" bestFit="1" customWidth="1"/>
    <col min="4106" max="4352" width="9.3320312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546875" style="1" bestFit="1" customWidth="1"/>
    <col min="4359" max="4360" width="9.33203125" style="1"/>
    <col min="4361" max="4361" width="11.5546875" style="1" bestFit="1" customWidth="1"/>
    <col min="4362" max="4608" width="9.3320312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546875" style="1" bestFit="1" customWidth="1"/>
    <col min="4615" max="4616" width="9.33203125" style="1"/>
    <col min="4617" max="4617" width="11.5546875" style="1" bestFit="1" customWidth="1"/>
    <col min="4618" max="4864" width="9.3320312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546875" style="1" bestFit="1" customWidth="1"/>
    <col min="4871" max="4872" width="9.33203125" style="1"/>
    <col min="4873" max="4873" width="11.5546875" style="1" bestFit="1" customWidth="1"/>
    <col min="4874" max="5120" width="9.3320312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546875" style="1" bestFit="1" customWidth="1"/>
    <col min="5127" max="5128" width="9.33203125" style="1"/>
    <col min="5129" max="5129" width="11.5546875" style="1" bestFit="1" customWidth="1"/>
    <col min="5130" max="5376" width="9.3320312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546875" style="1" bestFit="1" customWidth="1"/>
    <col min="5383" max="5384" width="9.33203125" style="1"/>
    <col min="5385" max="5385" width="11.5546875" style="1" bestFit="1" customWidth="1"/>
    <col min="5386" max="5632" width="9.3320312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546875" style="1" bestFit="1" customWidth="1"/>
    <col min="5639" max="5640" width="9.33203125" style="1"/>
    <col min="5641" max="5641" width="11.5546875" style="1" bestFit="1" customWidth="1"/>
    <col min="5642" max="5888" width="9.3320312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546875" style="1" bestFit="1" customWidth="1"/>
    <col min="5895" max="5896" width="9.33203125" style="1"/>
    <col min="5897" max="5897" width="11.5546875" style="1" bestFit="1" customWidth="1"/>
    <col min="5898" max="6144" width="9.3320312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546875" style="1" bestFit="1" customWidth="1"/>
    <col min="6151" max="6152" width="9.33203125" style="1"/>
    <col min="6153" max="6153" width="11.5546875" style="1" bestFit="1" customWidth="1"/>
    <col min="6154" max="6400" width="9.3320312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546875" style="1" bestFit="1" customWidth="1"/>
    <col min="6407" max="6408" width="9.33203125" style="1"/>
    <col min="6409" max="6409" width="11.5546875" style="1" bestFit="1" customWidth="1"/>
    <col min="6410" max="6656" width="9.3320312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546875" style="1" bestFit="1" customWidth="1"/>
    <col min="6663" max="6664" width="9.33203125" style="1"/>
    <col min="6665" max="6665" width="11.5546875" style="1" bestFit="1" customWidth="1"/>
    <col min="6666" max="6912" width="9.3320312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546875" style="1" bestFit="1" customWidth="1"/>
    <col min="6919" max="6920" width="9.33203125" style="1"/>
    <col min="6921" max="6921" width="11.5546875" style="1" bestFit="1" customWidth="1"/>
    <col min="6922" max="7168" width="9.3320312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546875" style="1" bestFit="1" customWidth="1"/>
    <col min="7175" max="7176" width="9.33203125" style="1"/>
    <col min="7177" max="7177" width="11.5546875" style="1" bestFit="1" customWidth="1"/>
    <col min="7178" max="7424" width="9.3320312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546875" style="1" bestFit="1" customWidth="1"/>
    <col min="7431" max="7432" width="9.33203125" style="1"/>
    <col min="7433" max="7433" width="11.5546875" style="1" bestFit="1" customWidth="1"/>
    <col min="7434" max="7680" width="9.3320312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546875" style="1" bestFit="1" customWidth="1"/>
    <col min="7687" max="7688" width="9.33203125" style="1"/>
    <col min="7689" max="7689" width="11.5546875" style="1" bestFit="1" customWidth="1"/>
    <col min="7690" max="7936" width="9.3320312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546875" style="1" bestFit="1" customWidth="1"/>
    <col min="7943" max="7944" width="9.33203125" style="1"/>
    <col min="7945" max="7945" width="11.5546875" style="1" bestFit="1" customWidth="1"/>
    <col min="7946" max="8192" width="9.3320312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546875" style="1" bestFit="1" customWidth="1"/>
    <col min="8199" max="8200" width="9.33203125" style="1"/>
    <col min="8201" max="8201" width="11.5546875" style="1" bestFit="1" customWidth="1"/>
    <col min="8202" max="8448" width="9.3320312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546875" style="1" bestFit="1" customWidth="1"/>
    <col min="8455" max="8456" width="9.33203125" style="1"/>
    <col min="8457" max="8457" width="11.5546875" style="1" bestFit="1" customWidth="1"/>
    <col min="8458" max="8704" width="9.3320312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546875" style="1" bestFit="1" customWidth="1"/>
    <col min="8711" max="8712" width="9.33203125" style="1"/>
    <col min="8713" max="8713" width="11.5546875" style="1" bestFit="1" customWidth="1"/>
    <col min="8714" max="8960" width="9.3320312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546875" style="1" bestFit="1" customWidth="1"/>
    <col min="8967" max="8968" width="9.33203125" style="1"/>
    <col min="8969" max="8969" width="11.5546875" style="1" bestFit="1" customWidth="1"/>
    <col min="8970" max="9216" width="9.3320312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546875" style="1" bestFit="1" customWidth="1"/>
    <col min="9223" max="9224" width="9.33203125" style="1"/>
    <col min="9225" max="9225" width="11.5546875" style="1" bestFit="1" customWidth="1"/>
    <col min="9226" max="9472" width="9.3320312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546875" style="1" bestFit="1" customWidth="1"/>
    <col min="9479" max="9480" width="9.33203125" style="1"/>
    <col min="9481" max="9481" width="11.5546875" style="1" bestFit="1" customWidth="1"/>
    <col min="9482" max="9728" width="9.3320312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546875" style="1" bestFit="1" customWidth="1"/>
    <col min="9735" max="9736" width="9.33203125" style="1"/>
    <col min="9737" max="9737" width="11.5546875" style="1" bestFit="1" customWidth="1"/>
    <col min="9738" max="9984" width="9.3320312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546875" style="1" bestFit="1" customWidth="1"/>
    <col min="9991" max="9992" width="9.33203125" style="1"/>
    <col min="9993" max="9993" width="11.5546875" style="1" bestFit="1" customWidth="1"/>
    <col min="9994" max="10240" width="9.3320312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546875" style="1" bestFit="1" customWidth="1"/>
    <col min="10247" max="10248" width="9.33203125" style="1"/>
    <col min="10249" max="10249" width="11.5546875" style="1" bestFit="1" customWidth="1"/>
    <col min="10250" max="10496" width="9.3320312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546875" style="1" bestFit="1" customWidth="1"/>
    <col min="10503" max="10504" width="9.33203125" style="1"/>
    <col min="10505" max="10505" width="11.5546875" style="1" bestFit="1" customWidth="1"/>
    <col min="10506" max="10752" width="9.3320312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546875" style="1" bestFit="1" customWidth="1"/>
    <col min="10759" max="10760" width="9.33203125" style="1"/>
    <col min="10761" max="10761" width="11.5546875" style="1" bestFit="1" customWidth="1"/>
    <col min="10762" max="11008" width="9.3320312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546875" style="1" bestFit="1" customWidth="1"/>
    <col min="11015" max="11016" width="9.33203125" style="1"/>
    <col min="11017" max="11017" width="11.5546875" style="1" bestFit="1" customWidth="1"/>
    <col min="11018" max="11264" width="9.3320312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546875" style="1" bestFit="1" customWidth="1"/>
    <col min="11271" max="11272" width="9.33203125" style="1"/>
    <col min="11273" max="11273" width="11.5546875" style="1" bestFit="1" customWidth="1"/>
    <col min="11274" max="11520" width="9.3320312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546875" style="1" bestFit="1" customWidth="1"/>
    <col min="11527" max="11528" width="9.33203125" style="1"/>
    <col min="11529" max="11529" width="11.5546875" style="1" bestFit="1" customWidth="1"/>
    <col min="11530" max="11776" width="9.3320312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546875" style="1" bestFit="1" customWidth="1"/>
    <col min="11783" max="11784" width="9.33203125" style="1"/>
    <col min="11785" max="11785" width="11.5546875" style="1" bestFit="1" customWidth="1"/>
    <col min="11786" max="12032" width="9.3320312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546875" style="1" bestFit="1" customWidth="1"/>
    <col min="12039" max="12040" width="9.33203125" style="1"/>
    <col min="12041" max="12041" width="11.5546875" style="1" bestFit="1" customWidth="1"/>
    <col min="12042" max="12288" width="9.3320312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546875" style="1" bestFit="1" customWidth="1"/>
    <col min="12295" max="12296" width="9.33203125" style="1"/>
    <col min="12297" max="12297" width="11.5546875" style="1" bestFit="1" customWidth="1"/>
    <col min="12298" max="12544" width="9.3320312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546875" style="1" bestFit="1" customWidth="1"/>
    <col min="12551" max="12552" width="9.33203125" style="1"/>
    <col min="12553" max="12553" width="11.5546875" style="1" bestFit="1" customWidth="1"/>
    <col min="12554" max="12800" width="9.3320312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546875" style="1" bestFit="1" customWidth="1"/>
    <col min="12807" max="12808" width="9.33203125" style="1"/>
    <col min="12809" max="12809" width="11.5546875" style="1" bestFit="1" customWidth="1"/>
    <col min="12810" max="13056" width="9.3320312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546875" style="1" bestFit="1" customWidth="1"/>
    <col min="13063" max="13064" width="9.33203125" style="1"/>
    <col min="13065" max="13065" width="11.5546875" style="1" bestFit="1" customWidth="1"/>
    <col min="13066" max="13312" width="9.3320312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546875" style="1" bestFit="1" customWidth="1"/>
    <col min="13319" max="13320" width="9.33203125" style="1"/>
    <col min="13321" max="13321" width="11.5546875" style="1" bestFit="1" customWidth="1"/>
    <col min="13322" max="13568" width="9.3320312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546875" style="1" bestFit="1" customWidth="1"/>
    <col min="13575" max="13576" width="9.33203125" style="1"/>
    <col min="13577" max="13577" width="11.5546875" style="1" bestFit="1" customWidth="1"/>
    <col min="13578" max="13824" width="9.3320312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546875" style="1" bestFit="1" customWidth="1"/>
    <col min="13831" max="13832" width="9.33203125" style="1"/>
    <col min="13833" max="13833" width="11.5546875" style="1" bestFit="1" customWidth="1"/>
    <col min="13834" max="14080" width="9.3320312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546875" style="1" bestFit="1" customWidth="1"/>
    <col min="14087" max="14088" width="9.33203125" style="1"/>
    <col min="14089" max="14089" width="11.5546875" style="1" bestFit="1" customWidth="1"/>
    <col min="14090" max="14336" width="9.3320312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546875" style="1" bestFit="1" customWidth="1"/>
    <col min="14343" max="14344" width="9.33203125" style="1"/>
    <col min="14345" max="14345" width="11.5546875" style="1" bestFit="1" customWidth="1"/>
    <col min="14346" max="14592" width="9.3320312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546875" style="1" bestFit="1" customWidth="1"/>
    <col min="14599" max="14600" width="9.33203125" style="1"/>
    <col min="14601" max="14601" width="11.5546875" style="1" bestFit="1" customWidth="1"/>
    <col min="14602" max="14848" width="9.3320312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546875" style="1" bestFit="1" customWidth="1"/>
    <col min="14855" max="14856" width="9.33203125" style="1"/>
    <col min="14857" max="14857" width="11.5546875" style="1" bestFit="1" customWidth="1"/>
    <col min="14858" max="15104" width="9.3320312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546875" style="1" bestFit="1" customWidth="1"/>
    <col min="15111" max="15112" width="9.33203125" style="1"/>
    <col min="15113" max="15113" width="11.5546875" style="1" bestFit="1" customWidth="1"/>
    <col min="15114" max="15360" width="9.3320312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546875" style="1" bestFit="1" customWidth="1"/>
    <col min="15367" max="15368" width="9.33203125" style="1"/>
    <col min="15369" max="15369" width="11.5546875" style="1" bestFit="1" customWidth="1"/>
    <col min="15370" max="15616" width="9.3320312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546875" style="1" bestFit="1" customWidth="1"/>
    <col min="15623" max="15624" width="9.33203125" style="1"/>
    <col min="15625" max="15625" width="11.5546875" style="1" bestFit="1" customWidth="1"/>
    <col min="15626" max="15872" width="9.3320312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546875" style="1" bestFit="1" customWidth="1"/>
    <col min="15879" max="15880" width="9.33203125" style="1"/>
    <col min="15881" max="15881" width="11.5546875" style="1" bestFit="1" customWidth="1"/>
    <col min="15882" max="16128" width="9.3320312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546875" style="1" bestFit="1" customWidth="1"/>
    <col min="16135" max="16136" width="9.33203125" style="1"/>
    <col min="16137" max="16137" width="11.5546875" style="1" bestFit="1" customWidth="1"/>
    <col min="16138" max="16384" width="9.33203125" style="1"/>
  </cols>
  <sheetData>
    <row r="2" spans="2:4" ht="42" customHeight="1" x14ac:dyDescent="0.25">
      <c r="B2" s="93" t="s">
        <v>0</v>
      </c>
      <c r="C2" s="93"/>
      <c r="D2" s="93"/>
    </row>
    <row r="3" spans="2:4" ht="20.100000000000001" customHeight="1" x14ac:dyDescent="0.25">
      <c r="B3" s="1"/>
      <c r="C3" s="1"/>
      <c r="D3" s="2"/>
    </row>
    <row r="4" spans="2:4" ht="20.100000000000001" customHeight="1" x14ac:dyDescent="0.25">
      <c r="B4" s="94" t="s">
        <v>1</v>
      </c>
      <c r="C4" s="94"/>
      <c r="D4" s="94"/>
    </row>
    <row r="5" spans="2:4" ht="20.100000000000001" customHeight="1" thickBot="1" x14ac:dyDescent="0.3">
      <c r="B5" s="3"/>
      <c r="C5" s="4"/>
      <c r="D5" s="4"/>
    </row>
    <row r="6" spans="2:4" ht="45" customHeight="1" x14ac:dyDescent="0.25">
      <c r="B6" s="45" t="s">
        <v>2</v>
      </c>
      <c r="C6" s="76" t="s">
        <v>3</v>
      </c>
      <c r="D6" s="77" t="s">
        <v>4</v>
      </c>
    </row>
    <row r="7" spans="2:4" ht="30" customHeight="1" x14ac:dyDescent="0.25">
      <c r="B7" s="5" t="s">
        <v>5</v>
      </c>
      <c r="C7" s="43">
        <f>SUM(C8:C338)</f>
        <v>125919</v>
      </c>
      <c r="D7" s="6">
        <f>SUM(D8:D338)</f>
        <v>48479539</v>
      </c>
    </row>
    <row r="8" spans="2:4" ht="20.100000000000001" customHeight="1" x14ac:dyDescent="0.25">
      <c r="B8" s="8" t="s">
        <v>6</v>
      </c>
      <c r="C8" s="9">
        <v>292</v>
      </c>
      <c r="D8" s="10">
        <v>111732</v>
      </c>
    </row>
    <row r="9" spans="2:4" ht="20.100000000000001" customHeight="1" x14ac:dyDescent="0.25">
      <c r="B9" s="8" t="s">
        <v>7</v>
      </c>
      <c r="C9" s="9">
        <v>222</v>
      </c>
      <c r="D9" s="10">
        <v>108481</v>
      </c>
    </row>
    <row r="10" spans="2:4" ht="20.100000000000001" customHeight="1" x14ac:dyDescent="0.25">
      <c r="B10" s="8" t="s">
        <v>8</v>
      </c>
      <c r="C10" s="9">
        <v>94</v>
      </c>
      <c r="D10" s="10">
        <v>37790</v>
      </c>
    </row>
    <row r="11" spans="2:4" ht="20.100000000000001" customHeight="1" x14ac:dyDescent="0.25">
      <c r="B11" s="8" t="s">
        <v>9</v>
      </c>
      <c r="C11" s="9">
        <v>98</v>
      </c>
      <c r="D11" s="10">
        <v>42038</v>
      </c>
    </row>
    <row r="12" spans="2:4" ht="20.100000000000001" customHeight="1" x14ac:dyDescent="0.25">
      <c r="B12" s="8" t="s">
        <v>10</v>
      </c>
      <c r="C12" s="9">
        <v>985</v>
      </c>
      <c r="D12" s="10">
        <v>350560</v>
      </c>
    </row>
    <row r="13" spans="2:4" ht="20.100000000000001" customHeight="1" x14ac:dyDescent="0.25">
      <c r="B13" s="8" t="s">
        <v>11</v>
      </c>
      <c r="C13" s="9">
        <v>316</v>
      </c>
      <c r="D13" s="10">
        <v>143603</v>
      </c>
    </row>
    <row r="14" spans="2:4" ht="20.100000000000001" customHeight="1" x14ac:dyDescent="0.25">
      <c r="B14" s="8" t="s">
        <v>12</v>
      </c>
      <c r="C14" s="9">
        <v>147</v>
      </c>
      <c r="D14" s="10">
        <v>63823</v>
      </c>
    </row>
    <row r="15" spans="2:4" ht="20.100000000000001" customHeight="1" x14ac:dyDescent="0.25">
      <c r="B15" s="8" t="s">
        <v>13</v>
      </c>
      <c r="C15" s="9">
        <v>118</v>
      </c>
      <c r="D15" s="10">
        <v>54388</v>
      </c>
    </row>
    <row r="16" spans="2:4" ht="20.100000000000001" customHeight="1" x14ac:dyDescent="0.25">
      <c r="B16" s="8" t="s">
        <v>14</v>
      </c>
      <c r="C16" s="9">
        <v>25</v>
      </c>
      <c r="D16" s="10">
        <v>12350</v>
      </c>
    </row>
    <row r="17" spans="2:4" ht="52.5" customHeight="1" x14ac:dyDescent="0.25">
      <c r="B17" s="8" t="s">
        <v>15</v>
      </c>
      <c r="C17" s="9">
        <v>3648</v>
      </c>
      <c r="D17" s="10">
        <v>1160371</v>
      </c>
    </row>
    <row r="18" spans="2:4" ht="39" customHeight="1" x14ac:dyDescent="0.25">
      <c r="B18" s="8" t="s">
        <v>16</v>
      </c>
      <c r="C18" s="9">
        <v>4242</v>
      </c>
      <c r="D18" s="10">
        <v>1337047</v>
      </c>
    </row>
    <row r="19" spans="2:4" ht="20.100000000000001" customHeight="1" x14ac:dyDescent="0.25">
      <c r="B19" s="8" t="s">
        <v>17</v>
      </c>
      <c r="C19" s="9">
        <v>229</v>
      </c>
      <c r="D19" s="10">
        <v>78539</v>
      </c>
    </row>
    <row r="20" spans="2:4" ht="20.100000000000001" customHeight="1" x14ac:dyDescent="0.25">
      <c r="B20" s="8" t="s">
        <v>18</v>
      </c>
      <c r="C20" s="9">
        <v>202</v>
      </c>
      <c r="D20" s="10">
        <v>85060</v>
      </c>
    </row>
    <row r="21" spans="2:4" ht="20.100000000000001" customHeight="1" x14ac:dyDescent="0.25">
      <c r="B21" s="8" t="s">
        <v>19</v>
      </c>
      <c r="C21" s="9">
        <v>28</v>
      </c>
      <c r="D21" s="10">
        <v>9829</v>
      </c>
    </row>
    <row r="22" spans="2:4" ht="20.100000000000001" customHeight="1" x14ac:dyDescent="0.25">
      <c r="B22" s="8" t="s">
        <v>20</v>
      </c>
      <c r="C22" s="9">
        <v>661</v>
      </c>
      <c r="D22" s="10">
        <v>310965</v>
      </c>
    </row>
    <row r="23" spans="2:4" ht="20.100000000000001" customHeight="1" x14ac:dyDescent="0.25">
      <c r="B23" s="8" t="s">
        <v>21</v>
      </c>
      <c r="C23" s="9">
        <v>14</v>
      </c>
      <c r="D23" s="10">
        <v>6916</v>
      </c>
    </row>
    <row r="24" spans="2:4" ht="20.100000000000001" customHeight="1" x14ac:dyDescent="0.25">
      <c r="B24" s="8" t="s">
        <v>22</v>
      </c>
      <c r="C24" s="9">
        <v>384</v>
      </c>
      <c r="D24" s="10">
        <v>142409</v>
      </c>
    </row>
    <row r="25" spans="2:4" ht="20.100000000000001" customHeight="1" x14ac:dyDescent="0.25">
      <c r="B25" s="8" t="s">
        <v>23</v>
      </c>
      <c r="C25" s="9">
        <v>287</v>
      </c>
      <c r="D25" s="10">
        <v>126708</v>
      </c>
    </row>
    <row r="26" spans="2:4" ht="20.100000000000001" customHeight="1" x14ac:dyDescent="0.25">
      <c r="B26" s="8" t="s">
        <v>24</v>
      </c>
      <c r="C26" s="9">
        <v>118</v>
      </c>
      <c r="D26" s="10">
        <v>44655</v>
      </c>
    </row>
    <row r="27" spans="2:4" ht="20.100000000000001" customHeight="1" x14ac:dyDescent="0.25">
      <c r="B27" s="8" t="s">
        <v>25</v>
      </c>
      <c r="C27" s="9">
        <v>410</v>
      </c>
      <c r="D27" s="10">
        <v>156395</v>
      </c>
    </row>
    <row r="28" spans="2:4" ht="20.100000000000001" customHeight="1" x14ac:dyDescent="0.25">
      <c r="B28" s="8" t="s">
        <v>26</v>
      </c>
      <c r="C28" s="9">
        <v>504</v>
      </c>
      <c r="D28" s="10">
        <v>220117</v>
      </c>
    </row>
    <row r="29" spans="2:4" ht="20.100000000000001" customHeight="1" x14ac:dyDescent="0.25">
      <c r="B29" s="8" t="s">
        <v>27</v>
      </c>
      <c r="C29" s="9">
        <v>226</v>
      </c>
      <c r="D29" s="10">
        <v>112830</v>
      </c>
    </row>
    <row r="30" spans="2:4" ht="20.100000000000001" customHeight="1" x14ac:dyDescent="0.25">
      <c r="B30" s="8" t="s">
        <v>28</v>
      </c>
      <c r="C30" s="9">
        <v>114</v>
      </c>
      <c r="D30" s="10">
        <v>57798</v>
      </c>
    </row>
    <row r="31" spans="2:4" ht="20.100000000000001" customHeight="1" x14ac:dyDescent="0.25">
      <c r="B31" s="8" t="s">
        <v>29</v>
      </c>
      <c r="C31" s="9">
        <v>73</v>
      </c>
      <c r="D31" s="10">
        <v>36062</v>
      </c>
    </row>
    <row r="32" spans="2:4" ht="20.100000000000001" customHeight="1" x14ac:dyDescent="0.25">
      <c r="B32" s="8" t="s">
        <v>30</v>
      </c>
      <c r="C32" s="9">
        <v>279</v>
      </c>
      <c r="D32" s="10">
        <v>104868</v>
      </c>
    </row>
    <row r="33" spans="2:4" ht="20.100000000000001" customHeight="1" x14ac:dyDescent="0.25">
      <c r="B33" s="8" t="s">
        <v>31</v>
      </c>
      <c r="C33" s="9">
        <v>163</v>
      </c>
      <c r="D33" s="10">
        <v>64166</v>
      </c>
    </row>
    <row r="34" spans="2:4" ht="20.100000000000001" customHeight="1" x14ac:dyDescent="0.25">
      <c r="B34" s="8" t="s">
        <v>32</v>
      </c>
      <c r="C34" s="9">
        <v>560</v>
      </c>
      <c r="D34" s="10">
        <v>265423</v>
      </c>
    </row>
    <row r="35" spans="2:4" ht="20.100000000000001" customHeight="1" x14ac:dyDescent="0.25">
      <c r="B35" s="8" t="s">
        <v>33</v>
      </c>
      <c r="C35" s="9">
        <v>229</v>
      </c>
      <c r="D35" s="10">
        <v>101417</v>
      </c>
    </row>
    <row r="36" spans="2:4" ht="20.100000000000001" customHeight="1" x14ac:dyDescent="0.25">
      <c r="B36" s="8" t="s">
        <v>34</v>
      </c>
      <c r="C36" s="9">
        <v>349</v>
      </c>
      <c r="D36" s="10">
        <v>173888</v>
      </c>
    </row>
    <row r="37" spans="2:4" ht="20.100000000000001" customHeight="1" x14ac:dyDescent="0.25">
      <c r="B37" s="8" t="s">
        <v>35</v>
      </c>
      <c r="C37" s="9">
        <v>127</v>
      </c>
      <c r="D37" s="10">
        <v>63726</v>
      </c>
    </row>
    <row r="38" spans="2:4" ht="20.100000000000001" customHeight="1" x14ac:dyDescent="0.25">
      <c r="B38" s="8" t="s">
        <v>36</v>
      </c>
      <c r="C38" s="9">
        <v>57</v>
      </c>
      <c r="D38" s="10">
        <v>28158</v>
      </c>
    </row>
    <row r="39" spans="2:4" ht="20.100000000000001" customHeight="1" x14ac:dyDescent="0.25">
      <c r="B39" s="8" t="s">
        <v>37</v>
      </c>
      <c r="C39" s="9">
        <v>109</v>
      </c>
      <c r="D39" s="10">
        <v>54340</v>
      </c>
    </row>
    <row r="40" spans="2:4" ht="20.100000000000001" customHeight="1" x14ac:dyDescent="0.25">
      <c r="B40" s="8" t="s">
        <v>38</v>
      </c>
      <c r="C40" s="9">
        <v>46</v>
      </c>
      <c r="D40" s="10">
        <v>18277</v>
      </c>
    </row>
    <row r="41" spans="2:4" ht="20.100000000000001" customHeight="1" x14ac:dyDescent="0.25">
      <c r="B41" s="8" t="s">
        <v>39</v>
      </c>
      <c r="C41" s="9">
        <v>25</v>
      </c>
      <c r="D41" s="10">
        <v>12350</v>
      </c>
    </row>
    <row r="42" spans="2:4" ht="20.100000000000001" customHeight="1" x14ac:dyDescent="0.25">
      <c r="B42" s="8" t="s">
        <v>40</v>
      </c>
      <c r="C42" s="9">
        <v>657</v>
      </c>
      <c r="D42" s="10">
        <v>207012</v>
      </c>
    </row>
    <row r="43" spans="2:4" ht="20.100000000000001" customHeight="1" x14ac:dyDescent="0.25">
      <c r="B43" s="8" t="s">
        <v>41</v>
      </c>
      <c r="C43" s="9">
        <v>703</v>
      </c>
      <c r="D43" s="10">
        <v>221389</v>
      </c>
    </row>
    <row r="44" spans="2:4" ht="20.100000000000001" customHeight="1" x14ac:dyDescent="0.25">
      <c r="B44" s="8" t="s">
        <v>42</v>
      </c>
      <c r="C44" s="9">
        <v>415</v>
      </c>
      <c r="D44" s="10">
        <v>116771</v>
      </c>
    </row>
    <row r="45" spans="2:4" ht="20.100000000000001" customHeight="1" x14ac:dyDescent="0.25">
      <c r="B45" s="8" t="s">
        <v>43</v>
      </c>
      <c r="C45" s="9">
        <v>178</v>
      </c>
      <c r="D45" s="10">
        <v>83880</v>
      </c>
    </row>
    <row r="46" spans="2:4" ht="20.100000000000001" customHeight="1" x14ac:dyDescent="0.25">
      <c r="B46" s="8" t="s">
        <v>44</v>
      </c>
      <c r="C46" s="9">
        <v>54</v>
      </c>
      <c r="D46" s="10">
        <v>21291</v>
      </c>
    </row>
    <row r="47" spans="2:4" ht="20.100000000000001" customHeight="1" x14ac:dyDescent="0.25">
      <c r="B47" s="8" t="s">
        <v>45</v>
      </c>
      <c r="C47" s="9">
        <v>21</v>
      </c>
      <c r="D47" s="10">
        <v>7755</v>
      </c>
    </row>
    <row r="48" spans="2:4" ht="20.100000000000001" customHeight="1" x14ac:dyDescent="0.25">
      <c r="B48" s="8" t="s">
        <v>46</v>
      </c>
      <c r="C48" s="9">
        <v>122</v>
      </c>
      <c r="D48" s="10">
        <v>60712</v>
      </c>
    </row>
    <row r="49" spans="2:4" ht="20.100000000000001" customHeight="1" x14ac:dyDescent="0.25">
      <c r="B49" s="8" t="s">
        <v>47</v>
      </c>
      <c r="C49" s="9">
        <v>42</v>
      </c>
      <c r="D49" s="10">
        <v>15608</v>
      </c>
    </row>
    <row r="50" spans="2:4" ht="20.100000000000001" customHeight="1" x14ac:dyDescent="0.25">
      <c r="B50" s="8" t="s">
        <v>48</v>
      </c>
      <c r="C50" s="9">
        <v>10</v>
      </c>
      <c r="D50" s="10">
        <v>4940</v>
      </c>
    </row>
    <row r="51" spans="2:4" ht="20.100000000000001" customHeight="1" x14ac:dyDescent="0.25">
      <c r="B51" s="8" t="s">
        <v>49</v>
      </c>
      <c r="C51" s="9">
        <v>2933</v>
      </c>
      <c r="D51" s="10">
        <v>845665</v>
      </c>
    </row>
    <row r="52" spans="2:4" ht="20.100000000000001" customHeight="1" x14ac:dyDescent="0.25">
      <c r="B52" s="8" t="s">
        <v>50</v>
      </c>
      <c r="C52" s="9">
        <v>1739</v>
      </c>
      <c r="D52" s="10">
        <v>526522</v>
      </c>
    </row>
    <row r="53" spans="2:4" ht="20.100000000000001" customHeight="1" x14ac:dyDescent="0.25">
      <c r="B53" s="8" t="s">
        <v>51</v>
      </c>
      <c r="C53" s="9">
        <v>124</v>
      </c>
      <c r="D53" s="10">
        <v>38578</v>
      </c>
    </row>
    <row r="54" spans="2:4" ht="19.95" customHeight="1" x14ac:dyDescent="0.25">
      <c r="B54" s="8" t="s">
        <v>52</v>
      </c>
      <c r="C54" s="9">
        <v>211</v>
      </c>
      <c r="D54" s="10">
        <v>104926</v>
      </c>
    </row>
    <row r="55" spans="2:4" ht="20.100000000000001" customHeight="1" x14ac:dyDescent="0.25">
      <c r="B55" s="8" t="s">
        <v>53</v>
      </c>
      <c r="C55" s="9">
        <v>83</v>
      </c>
      <c r="D55" s="10">
        <v>35269</v>
      </c>
    </row>
    <row r="56" spans="2:4" ht="20.100000000000001" customHeight="1" x14ac:dyDescent="0.25">
      <c r="B56" s="8" t="s">
        <v>54</v>
      </c>
      <c r="C56" s="9">
        <v>273</v>
      </c>
      <c r="D56" s="10">
        <v>99881</v>
      </c>
    </row>
    <row r="57" spans="2:4" ht="20.100000000000001" customHeight="1" x14ac:dyDescent="0.25">
      <c r="B57" s="8" t="s">
        <v>55</v>
      </c>
      <c r="C57" s="9">
        <v>412</v>
      </c>
      <c r="D57" s="10">
        <v>205010</v>
      </c>
    </row>
    <row r="58" spans="2:4" ht="20.100000000000001" customHeight="1" x14ac:dyDescent="0.25">
      <c r="B58" s="8" t="s">
        <v>56</v>
      </c>
      <c r="C58" s="9">
        <v>279</v>
      </c>
      <c r="D58" s="10">
        <v>136292</v>
      </c>
    </row>
    <row r="59" spans="2:4" ht="20.100000000000001" customHeight="1" x14ac:dyDescent="0.25">
      <c r="B59" s="8" t="s">
        <v>57</v>
      </c>
      <c r="C59" s="9">
        <v>125</v>
      </c>
      <c r="D59" s="10">
        <v>61750</v>
      </c>
    </row>
    <row r="60" spans="2:4" ht="20.100000000000001" customHeight="1" x14ac:dyDescent="0.25">
      <c r="B60" s="8" t="s">
        <v>58</v>
      </c>
      <c r="C60" s="9">
        <v>61</v>
      </c>
      <c r="D60" s="10">
        <v>31122</v>
      </c>
    </row>
    <row r="61" spans="2:4" ht="20.100000000000001" customHeight="1" x14ac:dyDescent="0.25">
      <c r="B61" s="8" t="s">
        <v>59</v>
      </c>
      <c r="C61" s="9">
        <v>417</v>
      </c>
      <c r="D61" s="10">
        <v>207974</v>
      </c>
    </row>
    <row r="62" spans="2:4" ht="20.100000000000001" customHeight="1" x14ac:dyDescent="0.25">
      <c r="B62" s="8" t="s">
        <v>60</v>
      </c>
      <c r="C62" s="9">
        <v>413</v>
      </c>
      <c r="D62" s="10">
        <v>129806</v>
      </c>
    </row>
    <row r="63" spans="2:4" ht="20.100000000000001" customHeight="1" x14ac:dyDescent="0.25">
      <c r="B63" s="8" t="s">
        <v>61</v>
      </c>
      <c r="C63" s="9">
        <v>549</v>
      </c>
      <c r="D63" s="10">
        <v>213991</v>
      </c>
    </row>
    <row r="64" spans="2:4" ht="20.100000000000001" customHeight="1" x14ac:dyDescent="0.25">
      <c r="B64" s="8" t="s">
        <v>62</v>
      </c>
      <c r="C64" s="9">
        <v>223</v>
      </c>
      <c r="D64" s="10">
        <v>109223</v>
      </c>
    </row>
    <row r="65" spans="2:4" ht="20.100000000000001" customHeight="1" x14ac:dyDescent="0.25">
      <c r="B65" s="8" t="s">
        <v>63</v>
      </c>
      <c r="C65" s="9">
        <v>93</v>
      </c>
      <c r="D65" s="10">
        <v>45942</v>
      </c>
    </row>
    <row r="66" spans="2:4" ht="20.100000000000001" customHeight="1" x14ac:dyDescent="0.25">
      <c r="B66" s="8" t="s">
        <v>64</v>
      </c>
      <c r="C66" s="9">
        <v>235</v>
      </c>
      <c r="D66" s="10">
        <v>118066</v>
      </c>
    </row>
    <row r="67" spans="2:4" ht="20.100000000000001" customHeight="1" x14ac:dyDescent="0.25">
      <c r="B67" s="8" t="s">
        <v>65</v>
      </c>
      <c r="C67" s="9">
        <v>47</v>
      </c>
      <c r="D67" s="10">
        <v>23218</v>
      </c>
    </row>
    <row r="68" spans="2:4" ht="20.100000000000001" customHeight="1" x14ac:dyDescent="0.25">
      <c r="B68" s="8" t="s">
        <v>66</v>
      </c>
      <c r="C68" s="9">
        <v>405</v>
      </c>
      <c r="D68" s="10">
        <v>198043</v>
      </c>
    </row>
    <row r="69" spans="2:4" ht="20.100000000000001" customHeight="1" x14ac:dyDescent="0.25">
      <c r="B69" s="8" t="s">
        <v>67</v>
      </c>
      <c r="C69" s="9">
        <v>757</v>
      </c>
      <c r="D69" s="10">
        <v>267426</v>
      </c>
    </row>
    <row r="70" spans="2:4" ht="20.100000000000001" customHeight="1" x14ac:dyDescent="0.25">
      <c r="B70" s="8" t="s">
        <v>68</v>
      </c>
      <c r="C70" s="9">
        <v>127</v>
      </c>
      <c r="D70" s="10">
        <v>49194</v>
      </c>
    </row>
    <row r="71" spans="2:4" ht="20.100000000000001" customHeight="1" x14ac:dyDescent="0.25">
      <c r="B71" s="8" t="s">
        <v>69</v>
      </c>
      <c r="C71" s="9">
        <v>405</v>
      </c>
      <c r="D71" s="10">
        <v>202540</v>
      </c>
    </row>
    <row r="72" spans="2:4" ht="20.100000000000001" customHeight="1" x14ac:dyDescent="0.25">
      <c r="B72" s="8" t="s">
        <v>70</v>
      </c>
      <c r="C72" s="9">
        <v>392</v>
      </c>
      <c r="D72" s="10">
        <v>120272</v>
      </c>
    </row>
    <row r="73" spans="2:4" ht="20.100000000000001" customHeight="1" x14ac:dyDescent="0.25">
      <c r="B73" s="8" t="s">
        <v>71</v>
      </c>
      <c r="C73" s="9">
        <v>1022</v>
      </c>
      <c r="D73" s="10">
        <v>461778</v>
      </c>
    </row>
    <row r="74" spans="2:4" ht="20.100000000000001" customHeight="1" x14ac:dyDescent="0.25">
      <c r="B74" s="8" t="s">
        <v>72</v>
      </c>
      <c r="C74" s="9">
        <v>276</v>
      </c>
      <c r="D74" s="10">
        <v>93209</v>
      </c>
    </row>
    <row r="75" spans="2:4" ht="20.100000000000001" customHeight="1" x14ac:dyDescent="0.25">
      <c r="B75" s="8" t="s">
        <v>73</v>
      </c>
      <c r="C75" s="9">
        <v>162</v>
      </c>
      <c r="D75" s="10">
        <v>61253</v>
      </c>
    </row>
    <row r="76" spans="2:4" ht="20.100000000000001" customHeight="1" x14ac:dyDescent="0.25">
      <c r="B76" s="8" t="s">
        <v>74</v>
      </c>
      <c r="C76" s="9">
        <v>31</v>
      </c>
      <c r="D76" s="10">
        <v>15067</v>
      </c>
    </row>
    <row r="77" spans="2:4" ht="20.100000000000001" customHeight="1" x14ac:dyDescent="0.25">
      <c r="B77" s="8" t="s">
        <v>75</v>
      </c>
      <c r="C77" s="9">
        <v>257</v>
      </c>
      <c r="D77" s="10">
        <v>129280</v>
      </c>
    </row>
    <row r="78" spans="2:4" ht="20.100000000000001" customHeight="1" x14ac:dyDescent="0.25">
      <c r="B78" s="8" t="s">
        <v>76</v>
      </c>
      <c r="C78" s="9">
        <v>868</v>
      </c>
      <c r="D78" s="10">
        <v>372808</v>
      </c>
    </row>
    <row r="79" spans="2:4" ht="20.100000000000001" customHeight="1" x14ac:dyDescent="0.25">
      <c r="B79" s="8" t="s">
        <v>77</v>
      </c>
      <c r="C79" s="9">
        <v>72</v>
      </c>
      <c r="D79" s="10">
        <v>30082</v>
      </c>
    </row>
    <row r="80" spans="2:4" ht="20.100000000000001" customHeight="1" x14ac:dyDescent="0.25">
      <c r="B80" s="8" t="s">
        <v>78</v>
      </c>
      <c r="C80" s="9">
        <v>332</v>
      </c>
      <c r="D80" s="10">
        <v>162031</v>
      </c>
    </row>
    <row r="81" spans="2:4" ht="20.100000000000001" customHeight="1" x14ac:dyDescent="0.25">
      <c r="B81" s="8" t="s">
        <v>79</v>
      </c>
      <c r="C81" s="9">
        <v>107</v>
      </c>
      <c r="D81" s="10">
        <v>44110</v>
      </c>
    </row>
    <row r="82" spans="2:4" ht="20.100000000000001" customHeight="1" x14ac:dyDescent="0.25">
      <c r="B82" s="8" t="s">
        <v>80</v>
      </c>
      <c r="C82" s="9">
        <v>40</v>
      </c>
      <c r="D82" s="10">
        <v>18722</v>
      </c>
    </row>
    <row r="83" spans="2:4" ht="20.100000000000001" customHeight="1" x14ac:dyDescent="0.25">
      <c r="B83" s="8" t="s">
        <v>81</v>
      </c>
      <c r="C83" s="9">
        <v>137</v>
      </c>
      <c r="D83" s="10">
        <v>52707</v>
      </c>
    </row>
    <row r="84" spans="2:4" ht="20.100000000000001" customHeight="1" x14ac:dyDescent="0.25">
      <c r="B84" s="8" t="s">
        <v>82</v>
      </c>
      <c r="C84" s="9">
        <v>722</v>
      </c>
      <c r="D84" s="10">
        <v>324945</v>
      </c>
    </row>
    <row r="85" spans="2:4" ht="20.100000000000001" customHeight="1" x14ac:dyDescent="0.25">
      <c r="B85" s="8" t="s">
        <v>83</v>
      </c>
      <c r="C85" s="9">
        <v>35</v>
      </c>
      <c r="D85" s="10">
        <v>15461</v>
      </c>
    </row>
    <row r="86" spans="2:4" ht="20.100000000000001" customHeight="1" x14ac:dyDescent="0.25">
      <c r="B86" s="8" t="s">
        <v>84</v>
      </c>
      <c r="C86" s="9">
        <v>1305</v>
      </c>
      <c r="D86" s="10">
        <v>653068</v>
      </c>
    </row>
    <row r="87" spans="2:4" ht="20.100000000000001" customHeight="1" x14ac:dyDescent="0.25">
      <c r="B87" s="8" t="s">
        <v>85</v>
      </c>
      <c r="C87" s="9">
        <v>1609</v>
      </c>
      <c r="D87" s="10">
        <v>518216</v>
      </c>
    </row>
    <row r="88" spans="2:4" ht="20.100000000000001" customHeight="1" x14ac:dyDescent="0.25">
      <c r="B88" s="8" t="s">
        <v>86</v>
      </c>
      <c r="C88" s="9">
        <v>70</v>
      </c>
      <c r="D88" s="10">
        <v>33986</v>
      </c>
    </row>
    <row r="89" spans="2:4" ht="20.100000000000001" customHeight="1" x14ac:dyDescent="0.25">
      <c r="B89" s="8" t="s">
        <v>87</v>
      </c>
      <c r="C89" s="9">
        <v>7</v>
      </c>
      <c r="D89" s="10">
        <v>3112</v>
      </c>
    </row>
    <row r="90" spans="2:4" ht="20.100000000000001" customHeight="1" x14ac:dyDescent="0.25">
      <c r="B90" s="8" t="s">
        <v>88</v>
      </c>
      <c r="C90" s="9">
        <v>14</v>
      </c>
      <c r="D90" s="10">
        <v>5384</v>
      </c>
    </row>
    <row r="91" spans="2:4" ht="20.100000000000001" customHeight="1" x14ac:dyDescent="0.25">
      <c r="B91" s="8" t="s">
        <v>89</v>
      </c>
      <c r="C91" s="9">
        <v>33</v>
      </c>
      <c r="D91" s="10">
        <v>16796</v>
      </c>
    </row>
    <row r="92" spans="2:4" ht="20.100000000000001" customHeight="1" x14ac:dyDescent="0.25">
      <c r="B92" s="8" t="s">
        <v>90</v>
      </c>
      <c r="C92" s="9">
        <v>9</v>
      </c>
      <c r="D92" s="10">
        <v>4001</v>
      </c>
    </row>
    <row r="93" spans="2:4" ht="20.100000000000001" customHeight="1" x14ac:dyDescent="0.25">
      <c r="B93" s="8" t="s">
        <v>91</v>
      </c>
      <c r="C93" s="9">
        <v>231</v>
      </c>
      <c r="D93" s="10">
        <v>113867</v>
      </c>
    </row>
    <row r="94" spans="2:4" ht="20.100000000000001" customHeight="1" x14ac:dyDescent="0.25">
      <c r="B94" s="8" t="s">
        <v>92</v>
      </c>
      <c r="C94" s="9">
        <v>127</v>
      </c>
      <c r="D94" s="10">
        <v>61403</v>
      </c>
    </row>
    <row r="95" spans="2:4" ht="20.100000000000001" customHeight="1" x14ac:dyDescent="0.25">
      <c r="B95" s="8" t="s">
        <v>93</v>
      </c>
      <c r="C95" s="9">
        <v>245</v>
      </c>
      <c r="D95" s="10">
        <v>100422</v>
      </c>
    </row>
    <row r="96" spans="2:4" ht="20.100000000000001" customHeight="1" x14ac:dyDescent="0.25">
      <c r="B96" s="8" t="s">
        <v>94</v>
      </c>
      <c r="C96" s="9">
        <v>161</v>
      </c>
      <c r="D96" s="10">
        <v>66095</v>
      </c>
    </row>
    <row r="97" spans="2:4" ht="20.100000000000001" customHeight="1" x14ac:dyDescent="0.25">
      <c r="B97" s="8" t="s">
        <v>95</v>
      </c>
      <c r="C97" s="9">
        <v>1035</v>
      </c>
      <c r="D97" s="10">
        <v>518552</v>
      </c>
    </row>
    <row r="98" spans="2:4" ht="20.100000000000001" customHeight="1" x14ac:dyDescent="0.25">
      <c r="B98" s="8" t="s">
        <v>96</v>
      </c>
      <c r="C98" s="9">
        <v>146</v>
      </c>
      <c r="D98" s="10">
        <v>43221</v>
      </c>
    </row>
    <row r="99" spans="2:4" ht="20.100000000000001" customHeight="1" x14ac:dyDescent="0.25">
      <c r="B99" s="8" t="s">
        <v>97</v>
      </c>
      <c r="C99" s="9">
        <v>66</v>
      </c>
      <c r="D99" s="10">
        <v>33098</v>
      </c>
    </row>
    <row r="100" spans="2:4" ht="20.100000000000001" customHeight="1" x14ac:dyDescent="0.25">
      <c r="B100" s="8" t="s">
        <v>98</v>
      </c>
      <c r="C100" s="9">
        <v>85</v>
      </c>
      <c r="D100" s="10">
        <v>36654</v>
      </c>
    </row>
    <row r="101" spans="2:4" ht="19.2" customHeight="1" x14ac:dyDescent="0.25">
      <c r="B101" s="8" t="s">
        <v>99</v>
      </c>
      <c r="C101" s="9">
        <v>313</v>
      </c>
      <c r="D101" s="10">
        <v>155709</v>
      </c>
    </row>
    <row r="102" spans="2:4" ht="20.100000000000001" customHeight="1" x14ac:dyDescent="0.25">
      <c r="B102" s="8" t="s">
        <v>100</v>
      </c>
      <c r="C102" s="9">
        <v>4357</v>
      </c>
      <c r="D102" s="10">
        <v>1351507</v>
      </c>
    </row>
    <row r="103" spans="2:4" ht="20.100000000000001" customHeight="1" x14ac:dyDescent="0.25">
      <c r="B103" s="8" t="s">
        <v>101</v>
      </c>
      <c r="C103" s="9">
        <v>76</v>
      </c>
      <c r="D103" s="10">
        <v>29934</v>
      </c>
    </row>
    <row r="104" spans="2:4" ht="20.100000000000001" customHeight="1" x14ac:dyDescent="0.25">
      <c r="B104" s="8" t="s">
        <v>102</v>
      </c>
      <c r="C104" s="9">
        <v>3540</v>
      </c>
      <c r="D104" s="10">
        <v>1396034</v>
      </c>
    </row>
    <row r="105" spans="2:4" ht="20.100000000000001" customHeight="1" x14ac:dyDescent="0.25">
      <c r="B105" s="8" t="s">
        <v>103</v>
      </c>
      <c r="C105" s="9">
        <v>283</v>
      </c>
      <c r="D105" s="10">
        <v>108723</v>
      </c>
    </row>
    <row r="106" spans="2:4" ht="20.100000000000001" customHeight="1" x14ac:dyDescent="0.25">
      <c r="B106" s="8" t="s">
        <v>104</v>
      </c>
      <c r="C106" s="9">
        <v>932</v>
      </c>
      <c r="D106" s="10">
        <v>291378</v>
      </c>
    </row>
    <row r="107" spans="2:4" ht="20.100000000000001" customHeight="1" x14ac:dyDescent="0.25">
      <c r="B107" s="8" t="s">
        <v>105</v>
      </c>
      <c r="C107" s="9">
        <v>631</v>
      </c>
      <c r="D107" s="10">
        <v>188388</v>
      </c>
    </row>
    <row r="108" spans="2:4" ht="20.100000000000001" customHeight="1" x14ac:dyDescent="0.25">
      <c r="B108" s="8" t="s">
        <v>106</v>
      </c>
      <c r="C108" s="9">
        <v>146</v>
      </c>
      <c r="D108" s="10">
        <v>58289</v>
      </c>
    </row>
    <row r="109" spans="2:4" ht="20.100000000000001" customHeight="1" x14ac:dyDescent="0.25">
      <c r="B109" s="8" t="s">
        <v>107</v>
      </c>
      <c r="C109" s="9">
        <v>406</v>
      </c>
      <c r="D109" s="10">
        <v>205059</v>
      </c>
    </row>
    <row r="110" spans="2:4" ht="20.100000000000001" customHeight="1" x14ac:dyDescent="0.25">
      <c r="B110" s="8" t="s">
        <v>108</v>
      </c>
      <c r="C110" s="9">
        <v>3734</v>
      </c>
      <c r="D110" s="10">
        <v>1187689</v>
      </c>
    </row>
    <row r="111" spans="2:4" ht="20.100000000000001" customHeight="1" x14ac:dyDescent="0.25">
      <c r="B111" s="8" t="s">
        <v>109</v>
      </c>
      <c r="C111" s="9">
        <v>1299</v>
      </c>
      <c r="D111" s="10">
        <v>404868</v>
      </c>
    </row>
    <row r="112" spans="2:4" ht="20.100000000000001" customHeight="1" x14ac:dyDescent="0.25">
      <c r="B112" s="8" t="s">
        <v>110</v>
      </c>
      <c r="C112" s="9">
        <v>284</v>
      </c>
      <c r="D112" s="10">
        <v>88513</v>
      </c>
    </row>
    <row r="113" spans="2:4" ht="20.100000000000001" customHeight="1" x14ac:dyDescent="0.25">
      <c r="B113" s="8" t="s">
        <v>111</v>
      </c>
      <c r="C113" s="9">
        <v>344</v>
      </c>
      <c r="D113" s="10">
        <v>174382</v>
      </c>
    </row>
    <row r="114" spans="2:4" ht="20.100000000000001" customHeight="1" x14ac:dyDescent="0.25">
      <c r="B114" s="8" t="s">
        <v>112</v>
      </c>
      <c r="C114" s="9">
        <v>78</v>
      </c>
      <c r="D114" s="10">
        <v>29837</v>
      </c>
    </row>
    <row r="115" spans="2:4" ht="20.100000000000001" customHeight="1" x14ac:dyDescent="0.25">
      <c r="B115" s="8" t="s">
        <v>113</v>
      </c>
      <c r="C115" s="9">
        <v>125</v>
      </c>
      <c r="D115" s="10">
        <v>62738</v>
      </c>
    </row>
    <row r="116" spans="2:4" ht="20.100000000000001" customHeight="1" x14ac:dyDescent="0.25">
      <c r="B116" s="8" t="s">
        <v>114</v>
      </c>
      <c r="C116" s="9">
        <v>212</v>
      </c>
      <c r="D116" s="10">
        <v>103888</v>
      </c>
    </row>
    <row r="117" spans="2:4" ht="20.100000000000001" customHeight="1" x14ac:dyDescent="0.25">
      <c r="B117" s="8" t="s">
        <v>115</v>
      </c>
      <c r="C117" s="9">
        <v>33</v>
      </c>
      <c r="D117" s="10">
        <v>16895</v>
      </c>
    </row>
    <row r="118" spans="2:4" ht="20.100000000000001" customHeight="1" x14ac:dyDescent="0.25">
      <c r="B118" s="8" t="s">
        <v>116</v>
      </c>
      <c r="C118" s="9">
        <v>143</v>
      </c>
      <c r="D118" s="10">
        <v>69554</v>
      </c>
    </row>
    <row r="119" spans="2:4" ht="20.100000000000001" customHeight="1" x14ac:dyDescent="0.25">
      <c r="B119" s="8" t="s">
        <v>117</v>
      </c>
      <c r="C119" s="9">
        <v>75</v>
      </c>
      <c r="D119" s="10">
        <v>37544</v>
      </c>
    </row>
    <row r="120" spans="2:4" ht="20.100000000000001" customHeight="1" x14ac:dyDescent="0.25">
      <c r="B120" s="8" t="s">
        <v>118</v>
      </c>
      <c r="C120" s="9">
        <v>142</v>
      </c>
      <c r="D120" s="10">
        <v>67924</v>
      </c>
    </row>
    <row r="121" spans="2:4" ht="20.100000000000001" customHeight="1" x14ac:dyDescent="0.25">
      <c r="B121" s="8" t="s">
        <v>119</v>
      </c>
      <c r="C121" s="9">
        <v>23</v>
      </c>
      <c r="D121" s="10">
        <v>11362</v>
      </c>
    </row>
    <row r="122" spans="2:4" ht="20.100000000000001" customHeight="1" x14ac:dyDescent="0.25">
      <c r="B122" s="8" t="s">
        <v>120</v>
      </c>
      <c r="C122" s="9">
        <v>174</v>
      </c>
      <c r="D122" s="10">
        <v>80717</v>
      </c>
    </row>
    <row r="123" spans="2:4" ht="20.100000000000001" customHeight="1" x14ac:dyDescent="0.25">
      <c r="B123" s="8" t="s">
        <v>121</v>
      </c>
      <c r="C123" s="9">
        <v>156</v>
      </c>
      <c r="D123" s="10">
        <v>57398</v>
      </c>
    </row>
    <row r="124" spans="2:4" ht="20.100000000000001" customHeight="1" x14ac:dyDescent="0.25">
      <c r="B124" s="8" t="s">
        <v>122</v>
      </c>
      <c r="C124" s="9">
        <v>54</v>
      </c>
      <c r="D124" s="10">
        <v>17238</v>
      </c>
    </row>
    <row r="125" spans="2:4" ht="20.100000000000001" customHeight="1" x14ac:dyDescent="0.25">
      <c r="B125" s="8" t="s">
        <v>123</v>
      </c>
      <c r="C125" s="9">
        <v>315</v>
      </c>
      <c r="D125" s="10">
        <v>145678</v>
      </c>
    </row>
    <row r="126" spans="2:4" ht="20.100000000000001" customHeight="1" x14ac:dyDescent="0.25">
      <c r="B126" s="8" t="s">
        <v>124</v>
      </c>
      <c r="C126" s="9">
        <v>350</v>
      </c>
      <c r="D126" s="10">
        <v>111823</v>
      </c>
    </row>
    <row r="127" spans="2:4" ht="20.100000000000001" customHeight="1" x14ac:dyDescent="0.25">
      <c r="B127" s="8" t="s">
        <v>125</v>
      </c>
      <c r="C127" s="9">
        <v>75</v>
      </c>
      <c r="D127" s="10">
        <v>38038</v>
      </c>
    </row>
    <row r="128" spans="2:4" ht="20.100000000000001" customHeight="1" x14ac:dyDescent="0.25">
      <c r="B128" s="8" t="s">
        <v>126</v>
      </c>
      <c r="C128" s="9">
        <v>73</v>
      </c>
      <c r="D128" s="10">
        <v>35963</v>
      </c>
    </row>
    <row r="129" spans="2:4" ht="20.100000000000001" customHeight="1" x14ac:dyDescent="0.25">
      <c r="B129" s="8" t="s">
        <v>127</v>
      </c>
      <c r="C129" s="9">
        <v>134</v>
      </c>
      <c r="D129" s="10">
        <v>53695</v>
      </c>
    </row>
    <row r="130" spans="2:4" ht="20.100000000000001" customHeight="1" x14ac:dyDescent="0.25">
      <c r="B130" s="8" t="s">
        <v>128</v>
      </c>
      <c r="C130" s="9">
        <v>105</v>
      </c>
      <c r="D130" s="10">
        <v>47669</v>
      </c>
    </row>
    <row r="131" spans="2:4" ht="20.100000000000001" customHeight="1" x14ac:dyDescent="0.25">
      <c r="B131" s="8" t="s">
        <v>129</v>
      </c>
      <c r="C131" s="9">
        <v>174</v>
      </c>
      <c r="D131" s="10">
        <v>70687</v>
      </c>
    </row>
    <row r="132" spans="2:4" ht="20.100000000000001" customHeight="1" x14ac:dyDescent="0.25">
      <c r="B132" s="8" t="s">
        <v>130</v>
      </c>
      <c r="C132" s="9">
        <v>330</v>
      </c>
      <c r="D132" s="10">
        <v>164996</v>
      </c>
    </row>
    <row r="133" spans="2:4" ht="20.100000000000001" customHeight="1" x14ac:dyDescent="0.25">
      <c r="B133" s="8" t="s">
        <v>131</v>
      </c>
      <c r="C133" s="9">
        <v>229</v>
      </c>
      <c r="D133" s="10">
        <v>88769</v>
      </c>
    </row>
    <row r="134" spans="2:4" ht="20.100000000000001" customHeight="1" x14ac:dyDescent="0.25">
      <c r="B134" s="8" t="s">
        <v>132</v>
      </c>
      <c r="C134" s="9">
        <v>240</v>
      </c>
      <c r="D134" s="10">
        <v>103638</v>
      </c>
    </row>
    <row r="135" spans="2:4" ht="20.100000000000001" customHeight="1" x14ac:dyDescent="0.25">
      <c r="B135" s="8" t="s">
        <v>133</v>
      </c>
      <c r="C135" s="9">
        <v>114</v>
      </c>
      <c r="D135" s="10">
        <v>43370</v>
      </c>
    </row>
    <row r="136" spans="2:4" ht="20.100000000000001" customHeight="1" x14ac:dyDescent="0.25">
      <c r="B136" s="8" t="s">
        <v>134</v>
      </c>
      <c r="C136" s="9">
        <v>25</v>
      </c>
      <c r="D136" s="10">
        <v>12350</v>
      </c>
    </row>
    <row r="137" spans="2:4" ht="20.100000000000001" customHeight="1" x14ac:dyDescent="0.25">
      <c r="B137" s="8" t="s">
        <v>135</v>
      </c>
      <c r="C137" s="9">
        <v>11</v>
      </c>
      <c r="D137" s="10">
        <v>4001</v>
      </c>
    </row>
    <row r="138" spans="2:4" ht="20.100000000000001" customHeight="1" x14ac:dyDescent="0.25">
      <c r="B138" s="8" t="s">
        <v>136</v>
      </c>
      <c r="C138" s="9">
        <v>240</v>
      </c>
      <c r="D138" s="10">
        <v>117819</v>
      </c>
    </row>
    <row r="139" spans="2:4" ht="20.100000000000001" customHeight="1" x14ac:dyDescent="0.25">
      <c r="B139" s="8" t="s">
        <v>137</v>
      </c>
      <c r="C139" s="9">
        <v>125</v>
      </c>
      <c r="D139" s="10">
        <v>47125</v>
      </c>
    </row>
    <row r="140" spans="2:4" ht="20.100000000000001" customHeight="1" x14ac:dyDescent="0.25">
      <c r="B140" s="8" t="s">
        <v>138</v>
      </c>
      <c r="C140" s="9">
        <v>217</v>
      </c>
      <c r="D140" s="10">
        <v>79327</v>
      </c>
    </row>
    <row r="141" spans="2:4" ht="20.100000000000001" customHeight="1" x14ac:dyDescent="0.25">
      <c r="B141" s="8" t="s">
        <v>139</v>
      </c>
      <c r="C141" s="9">
        <v>145</v>
      </c>
      <c r="D141" s="10">
        <v>49641</v>
      </c>
    </row>
    <row r="142" spans="2:4" ht="20.100000000000001" customHeight="1" x14ac:dyDescent="0.25">
      <c r="B142" s="8" t="s">
        <v>140</v>
      </c>
      <c r="C142" s="9">
        <v>17</v>
      </c>
      <c r="D142" s="10">
        <v>8200</v>
      </c>
    </row>
    <row r="143" spans="2:4" ht="20.100000000000001" customHeight="1" x14ac:dyDescent="0.25">
      <c r="B143" s="8" t="s">
        <v>141</v>
      </c>
      <c r="C143" s="9">
        <v>115</v>
      </c>
      <c r="D143" s="10">
        <v>56464</v>
      </c>
    </row>
    <row r="144" spans="2:4" ht="20.100000000000001" customHeight="1" x14ac:dyDescent="0.25">
      <c r="B144" s="8" t="s">
        <v>142</v>
      </c>
      <c r="C144" s="9">
        <v>185</v>
      </c>
      <c r="D144" s="10">
        <v>91587</v>
      </c>
    </row>
    <row r="145" spans="2:4" ht="20.100000000000001" customHeight="1" x14ac:dyDescent="0.25">
      <c r="B145" s="8" t="s">
        <v>143</v>
      </c>
      <c r="C145" s="9">
        <v>1124</v>
      </c>
      <c r="D145" s="10">
        <v>559603</v>
      </c>
    </row>
    <row r="146" spans="2:4" ht="20.100000000000001" customHeight="1" x14ac:dyDescent="0.25">
      <c r="B146" s="8" t="s">
        <v>144</v>
      </c>
      <c r="C146" s="9">
        <v>96</v>
      </c>
      <c r="D146" s="10">
        <v>45546</v>
      </c>
    </row>
    <row r="147" spans="2:4" ht="20.100000000000001" customHeight="1" x14ac:dyDescent="0.25">
      <c r="B147" s="8" t="s">
        <v>145</v>
      </c>
      <c r="C147" s="9">
        <v>468</v>
      </c>
      <c r="D147" s="10">
        <v>234650</v>
      </c>
    </row>
    <row r="148" spans="2:4" ht="20.100000000000001" customHeight="1" x14ac:dyDescent="0.25">
      <c r="B148" s="8" t="s">
        <v>146</v>
      </c>
      <c r="C148" s="9">
        <v>94</v>
      </c>
      <c r="D148" s="10">
        <v>42087</v>
      </c>
    </row>
    <row r="149" spans="2:4" ht="20.100000000000001" customHeight="1" x14ac:dyDescent="0.25">
      <c r="B149" s="8" t="s">
        <v>147</v>
      </c>
      <c r="C149" s="9">
        <v>147</v>
      </c>
      <c r="D149" s="10">
        <v>57249</v>
      </c>
    </row>
    <row r="150" spans="2:4" ht="20.100000000000001" customHeight="1" x14ac:dyDescent="0.25">
      <c r="B150" s="8" t="s">
        <v>148</v>
      </c>
      <c r="C150" s="9">
        <v>23</v>
      </c>
      <c r="D150" s="10">
        <v>11362</v>
      </c>
    </row>
    <row r="151" spans="2:4" ht="20.100000000000001" customHeight="1" x14ac:dyDescent="0.25">
      <c r="B151" s="8" t="s">
        <v>149</v>
      </c>
      <c r="C151" s="9">
        <v>396</v>
      </c>
      <c r="D151" s="10">
        <v>198588</v>
      </c>
    </row>
    <row r="152" spans="2:4" ht="20.100000000000001" customHeight="1" x14ac:dyDescent="0.25">
      <c r="B152" s="8" t="s">
        <v>150</v>
      </c>
      <c r="C152" s="9">
        <v>756</v>
      </c>
      <c r="D152" s="10">
        <v>376922</v>
      </c>
    </row>
    <row r="153" spans="2:4" ht="20.100000000000001" customHeight="1" x14ac:dyDescent="0.25">
      <c r="B153" s="8" t="s">
        <v>151</v>
      </c>
      <c r="C153" s="9">
        <v>890</v>
      </c>
      <c r="D153" s="10">
        <v>422217</v>
      </c>
    </row>
    <row r="154" spans="2:4" ht="20.100000000000001" customHeight="1" x14ac:dyDescent="0.25">
      <c r="B154" s="8" t="s">
        <v>152</v>
      </c>
      <c r="C154" s="9">
        <v>773</v>
      </c>
      <c r="D154" s="10">
        <v>351723</v>
      </c>
    </row>
    <row r="155" spans="2:4" ht="20.100000000000001" customHeight="1" x14ac:dyDescent="0.25">
      <c r="B155" s="8" t="s">
        <v>153</v>
      </c>
      <c r="C155" s="9">
        <v>242</v>
      </c>
      <c r="D155" s="10">
        <v>110305</v>
      </c>
    </row>
    <row r="156" spans="2:4" ht="20.100000000000001" customHeight="1" x14ac:dyDescent="0.25">
      <c r="B156" s="8" t="s">
        <v>154</v>
      </c>
      <c r="C156" s="9">
        <v>3074</v>
      </c>
      <c r="D156" s="10">
        <v>913226</v>
      </c>
    </row>
    <row r="157" spans="2:4" ht="20.100000000000001" customHeight="1" x14ac:dyDescent="0.25">
      <c r="B157" s="8" t="s">
        <v>155</v>
      </c>
      <c r="C157" s="9">
        <v>55</v>
      </c>
      <c r="D157" s="10">
        <v>18079</v>
      </c>
    </row>
    <row r="158" spans="2:4" ht="20.100000000000001" customHeight="1" x14ac:dyDescent="0.25">
      <c r="B158" s="8" t="s">
        <v>156</v>
      </c>
      <c r="C158" s="9">
        <v>705</v>
      </c>
      <c r="D158" s="10">
        <v>223314</v>
      </c>
    </row>
    <row r="159" spans="2:4" ht="20.100000000000001" customHeight="1" x14ac:dyDescent="0.25">
      <c r="B159" s="8" t="s">
        <v>157</v>
      </c>
      <c r="C159" s="9">
        <v>513</v>
      </c>
      <c r="D159" s="10">
        <v>168786</v>
      </c>
    </row>
    <row r="160" spans="2:4" ht="20.100000000000001" customHeight="1" x14ac:dyDescent="0.25">
      <c r="B160" s="8" t="s">
        <v>158</v>
      </c>
      <c r="C160" s="9">
        <v>675</v>
      </c>
      <c r="D160" s="10">
        <v>312647</v>
      </c>
    </row>
    <row r="161" spans="2:4" ht="20.100000000000001" customHeight="1" x14ac:dyDescent="0.25">
      <c r="B161" s="8" t="s">
        <v>159</v>
      </c>
      <c r="C161" s="9">
        <v>44</v>
      </c>
      <c r="D161" s="10">
        <v>21736</v>
      </c>
    </row>
    <row r="162" spans="2:4" ht="20.100000000000001" customHeight="1" x14ac:dyDescent="0.25">
      <c r="B162" s="8" t="s">
        <v>160</v>
      </c>
      <c r="C162" s="9">
        <v>16</v>
      </c>
      <c r="D162" s="10">
        <v>5187</v>
      </c>
    </row>
    <row r="163" spans="2:4" ht="20.100000000000001" customHeight="1" x14ac:dyDescent="0.25">
      <c r="B163" s="8" t="s">
        <v>161</v>
      </c>
      <c r="C163" s="9">
        <v>398</v>
      </c>
      <c r="D163" s="10">
        <v>179219</v>
      </c>
    </row>
    <row r="164" spans="2:4" ht="20.100000000000001" customHeight="1" x14ac:dyDescent="0.25">
      <c r="B164" s="8" t="s">
        <v>162</v>
      </c>
      <c r="C164" s="9">
        <v>53</v>
      </c>
      <c r="D164" s="10">
        <v>26182</v>
      </c>
    </row>
    <row r="165" spans="2:4" ht="20.100000000000001" customHeight="1" x14ac:dyDescent="0.25">
      <c r="B165" s="8" t="s">
        <v>163</v>
      </c>
      <c r="C165" s="9">
        <v>259</v>
      </c>
      <c r="D165" s="10">
        <v>89700</v>
      </c>
    </row>
    <row r="166" spans="2:4" ht="20.100000000000001" customHeight="1" x14ac:dyDescent="0.25">
      <c r="B166" s="8" t="s">
        <v>164</v>
      </c>
      <c r="C166" s="9">
        <v>152</v>
      </c>
      <c r="D166" s="10">
        <v>59970</v>
      </c>
    </row>
    <row r="167" spans="2:4" ht="20.100000000000001" customHeight="1" x14ac:dyDescent="0.25">
      <c r="B167" s="8" t="s">
        <v>165</v>
      </c>
      <c r="C167" s="9">
        <v>782</v>
      </c>
      <c r="D167" s="10">
        <v>294350</v>
      </c>
    </row>
    <row r="168" spans="2:4" ht="20.100000000000001" customHeight="1" x14ac:dyDescent="0.25">
      <c r="B168" s="8" t="s">
        <v>166</v>
      </c>
      <c r="C168" s="9">
        <v>107</v>
      </c>
      <c r="D168" s="10">
        <v>49101</v>
      </c>
    </row>
    <row r="169" spans="2:4" ht="20.100000000000001" customHeight="1" x14ac:dyDescent="0.25">
      <c r="B169" s="8" t="s">
        <v>167</v>
      </c>
      <c r="C169" s="9">
        <v>466</v>
      </c>
      <c r="D169" s="10">
        <v>234650</v>
      </c>
    </row>
    <row r="170" spans="2:4" ht="20.100000000000001" customHeight="1" x14ac:dyDescent="0.25">
      <c r="B170" s="8" t="s">
        <v>168</v>
      </c>
      <c r="C170" s="9">
        <v>90</v>
      </c>
      <c r="D170" s="10">
        <v>36059</v>
      </c>
    </row>
    <row r="171" spans="2:4" ht="20.100000000000001" customHeight="1" x14ac:dyDescent="0.25">
      <c r="B171" s="8" t="s">
        <v>169</v>
      </c>
      <c r="C171" s="9">
        <v>82</v>
      </c>
      <c r="D171" s="10">
        <v>41496</v>
      </c>
    </row>
    <row r="172" spans="2:4" ht="20.100000000000001" customHeight="1" x14ac:dyDescent="0.25">
      <c r="B172" s="8" t="s">
        <v>170</v>
      </c>
      <c r="C172" s="9">
        <v>461</v>
      </c>
      <c r="D172" s="10">
        <v>153520</v>
      </c>
    </row>
    <row r="173" spans="2:4" ht="20.100000000000001" customHeight="1" x14ac:dyDescent="0.25">
      <c r="B173" s="8" t="s">
        <v>171</v>
      </c>
      <c r="C173" s="9">
        <v>51</v>
      </c>
      <c r="D173" s="10">
        <v>25194</v>
      </c>
    </row>
    <row r="174" spans="2:4" ht="20.100000000000001" customHeight="1" x14ac:dyDescent="0.25">
      <c r="B174" s="8" t="s">
        <v>172</v>
      </c>
      <c r="C174" s="9">
        <v>53</v>
      </c>
      <c r="D174" s="10">
        <v>19117</v>
      </c>
    </row>
    <row r="175" spans="2:4" ht="20.100000000000001" customHeight="1" x14ac:dyDescent="0.25">
      <c r="B175" s="8" t="s">
        <v>173</v>
      </c>
      <c r="C175" s="9">
        <v>24</v>
      </c>
      <c r="D175" s="10">
        <v>11856</v>
      </c>
    </row>
    <row r="176" spans="2:4" ht="20.100000000000001" customHeight="1" x14ac:dyDescent="0.25">
      <c r="B176" s="8" t="s">
        <v>174</v>
      </c>
      <c r="C176" s="9">
        <v>3</v>
      </c>
      <c r="D176" s="10">
        <v>1235</v>
      </c>
    </row>
    <row r="177" spans="2:4" ht="20.100000000000001" customHeight="1" x14ac:dyDescent="0.25">
      <c r="B177" s="8" t="s">
        <v>175</v>
      </c>
      <c r="C177" s="9">
        <v>259</v>
      </c>
      <c r="D177" s="10">
        <v>129428</v>
      </c>
    </row>
    <row r="178" spans="2:4" ht="20.100000000000001" customHeight="1" x14ac:dyDescent="0.25">
      <c r="B178" s="8" t="s">
        <v>176</v>
      </c>
      <c r="C178" s="9">
        <v>100</v>
      </c>
      <c r="D178" s="10">
        <v>34677</v>
      </c>
    </row>
    <row r="179" spans="2:4" ht="20.100000000000001" customHeight="1" x14ac:dyDescent="0.25">
      <c r="B179" s="8" t="s">
        <v>177</v>
      </c>
      <c r="C179" s="9">
        <v>199</v>
      </c>
      <c r="D179" s="10">
        <v>77401</v>
      </c>
    </row>
    <row r="180" spans="2:4" ht="20.100000000000001" customHeight="1" x14ac:dyDescent="0.25">
      <c r="B180" s="8" t="s">
        <v>178</v>
      </c>
      <c r="C180" s="9">
        <v>153</v>
      </c>
      <c r="D180" s="10">
        <v>75582</v>
      </c>
    </row>
    <row r="181" spans="2:4" ht="20.100000000000001" customHeight="1" x14ac:dyDescent="0.25">
      <c r="B181" s="8" t="s">
        <v>179</v>
      </c>
      <c r="C181" s="9">
        <v>1129</v>
      </c>
      <c r="D181" s="10">
        <v>351537</v>
      </c>
    </row>
    <row r="182" spans="2:4" ht="20.100000000000001" customHeight="1" x14ac:dyDescent="0.25">
      <c r="B182" s="8" t="s">
        <v>180</v>
      </c>
      <c r="C182" s="9">
        <v>273</v>
      </c>
      <c r="D182" s="10">
        <v>110544</v>
      </c>
    </row>
    <row r="183" spans="2:4" ht="20.100000000000001" customHeight="1" x14ac:dyDescent="0.25">
      <c r="B183" s="8" t="s">
        <v>181</v>
      </c>
      <c r="C183" s="9">
        <v>352</v>
      </c>
      <c r="D183" s="10">
        <v>128128</v>
      </c>
    </row>
    <row r="184" spans="2:4" ht="20.100000000000001" customHeight="1" x14ac:dyDescent="0.25">
      <c r="B184" s="8" t="s">
        <v>182</v>
      </c>
      <c r="C184" s="9">
        <v>229</v>
      </c>
      <c r="D184" s="10">
        <v>98352</v>
      </c>
    </row>
    <row r="185" spans="2:4" ht="20.100000000000001" customHeight="1" x14ac:dyDescent="0.25">
      <c r="B185" s="8" t="s">
        <v>183</v>
      </c>
      <c r="C185" s="9">
        <v>890</v>
      </c>
      <c r="D185" s="10">
        <v>310703</v>
      </c>
    </row>
    <row r="186" spans="2:4" ht="20.100000000000001" customHeight="1" x14ac:dyDescent="0.25">
      <c r="B186" s="8" t="s">
        <v>184</v>
      </c>
      <c r="C186" s="9">
        <v>39</v>
      </c>
      <c r="D186" s="10">
        <v>17932</v>
      </c>
    </row>
    <row r="187" spans="2:4" ht="20.100000000000001" customHeight="1" x14ac:dyDescent="0.25">
      <c r="B187" s="8" t="s">
        <v>185</v>
      </c>
      <c r="C187" s="9">
        <v>158</v>
      </c>
      <c r="D187" s="10">
        <v>73506</v>
      </c>
    </row>
    <row r="188" spans="2:4" ht="20.100000000000001" customHeight="1" x14ac:dyDescent="0.25">
      <c r="B188" s="8" t="s">
        <v>186</v>
      </c>
      <c r="C188" s="9">
        <v>31</v>
      </c>
      <c r="D188" s="10">
        <v>14276</v>
      </c>
    </row>
    <row r="189" spans="2:4" ht="20.100000000000001" customHeight="1" x14ac:dyDescent="0.25">
      <c r="B189" s="8" t="s">
        <v>187</v>
      </c>
      <c r="C189" s="9">
        <v>38</v>
      </c>
      <c r="D189" s="10">
        <v>15362</v>
      </c>
    </row>
    <row r="190" spans="2:4" ht="20.100000000000001" customHeight="1" x14ac:dyDescent="0.25">
      <c r="B190" s="8" t="s">
        <v>188</v>
      </c>
      <c r="C190" s="9">
        <v>962</v>
      </c>
      <c r="D190" s="10">
        <v>482835</v>
      </c>
    </row>
    <row r="191" spans="2:4" ht="20.100000000000001" customHeight="1" x14ac:dyDescent="0.25">
      <c r="B191" s="8" t="s">
        <v>189</v>
      </c>
      <c r="C191" s="9">
        <v>111</v>
      </c>
      <c r="D191" s="10">
        <v>35414</v>
      </c>
    </row>
    <row r="192" spans="2:4" ht="20.100000000000001" customHeight="1" x14ac:dyDescent="0.25">
      <c r="B192" s="8" t="s">
        <v>190</v>
      </c>
      <c r="C192" s="9">
        <v>53</v>
      </c>
      <c r="D192" s="10">
        <v>26182</v>
      </c>
    </row>
    <row r="193" spans="2:4" ht="20.100000000000001" customHeight="1" x14ac:dyDescent="0.25">
      <c r="B193" s="8" t="s">
        <v>191</v>
      </c>
      <c r="C193" s="9">
        <v>22</v>
      </c>
      <c r="D193" s="10">
        <v>11856</v>
      </c>
    </row>
    <row r="194" spans="2:4" ht="20.100000000000001" customHeight="1" x14ac:dyDescent="0.25">
      <c r="B194" s="8" t="s">
        <v>192</v>
      </c>
      <c r="C194" s="9">
        <v>49</v>
      </c>
      <c r="D194" s="10">
        <v>19560</v>
      </c>
    </row>
    <row r="195" spans="2:4" ht="20.100000000000001" customHeight="1" x14ac:dyDescent="0.25">
      <c r="B195" s="8" t="s">
        <v>193</v>
      </c>
      <c r="C195" s="9">
        <v>356</v>
      </c>
      <c r="D195" s="10">
        <v>177050</v>
      </c>
    </row>
    <row r="196" spans="2:4" ht="20.100000000000001" customHeight="1" x14ac:dyDescent="0.25">
      <c r="B196" s="8" t="s">
        <v>194</v>
      </c>
      <c r="C196" s="9">
        <v>705</v>
      </c>
      <c r="D196" s="10">
        <v>243373</v>
      </c>
    </row>
    <row r="197" spans="2:4" ht="20.100000000000001" customHeight="1" x14ac:dyDescent="0.25">
      <c r="B197" s="8" t="s">
        <v>195</v>
      </c>
      <c r="C197" s="9">
        <v>148</v>
      </c>
      <c r="D197" s="10">
        <v>69504</v>
      </c>
    </row>
    <row r="198" spans="2:4" ht="20.100000000000001" customHeight="1" x14ac:dyDescent="0.25">
      <c r="B198" s="8" t="s">
        <v>196</v>
      </c>
      <c r="C198" s="9">
        <v>97</v>
      </c>
      <c r="D198" s="10">
        <v>29834</v>
      </c>
    </row>
    <row r="199" spans="2:4" ht="20.100000000000001" customHeight="1" x14ac:dyDescent="0.25">
      <c r="B199" s="8" t="s">
        <v>197</v>
      </c>
      <c r="C199" s="9">
        <v>88</v>
      </c>
      <c r="D199" s="10">
        <v>31265</v>
      </c>
    </row>
    <row r="200" spans="2:4" ht="20.100000000000001" customHeight="1" x14ac:dyDescent="0.25">
      <c r="B200" s="8" t="s">
        <v>198</v>
      </c>
      <c r="C200" s="9">
        <v>2932</v>
      </c>
      <c r="D200" s="10">
        <v>900565</v>
      </c>
    </row>
    <row r="201" spans="2:4" ht="20.100000000000001" customHeight="1" x14ac:dyDescent="0.25">
      <c r="B201" s="8" t="s">
        <v>199</v>
      </c>
      <c r="C201" s="9">
        <v>748</v>
      </c>
      <c r="D201" s="10">
        <v>229735</v>
      </c>
    </row>
    <row r="202" spans="2:4" ht="20.100000000000001" customHeight="1" x14ac:dyDescent="0.25">
      <c r="B202" s="8" t="s">
        <v>200</v>
      </c>
      <c r="C202" s="9">
        <v>233</v>
      </c>
      <c r="D202" s="10">
        <v>93805</v>
      </c>
    </row>
    <row r="203" spans="2:4" ht="20.100000000000001" customHeight="1" x14ac:dyDescent="0.25">
      <c r="B203" s="8" t="s">
        <v>201</v>
      </c>
      <c r="C203" s="9">
        <v>69</v>
      </c>
      <c r="D203" s="10">
        <v>24006</v>
      </c>
    </row>
    <row r="204" spans="2:4" ht="20.100000000000001" customHeight="1" x14ac:dyDescent="0.25">
      <c r="B204" s="8" t="s">
        <v>202</v>
      </c>
      <c r="C204" s="9">
        <v>749</v>
      </c>
      <c r="D204" s="10">
        <v>369609</v>
      </c>
    </row>
    <row r="205" spans="2:4" ht="20.100000000000001" customHeight="1" x14ac:dyDescent="0.25">
      <c r="B205" s="8" t="s">
        <v>203</v>
      </c>
      <c r="C205" s="9">
        <v>221</v>
      </c>
      <c r="D205" s="10">
        <v>96279</v>
      </c>
    </row>
    <row r="206" spans="2:4" ht="20.100000000000001" customHeight="1" x14ac:dyDescent="0.25">
      <c r="B206" s="8" t="s">
        <v>204</v>
      </c>
      <c r="C206" s="9">
        <v>166</v>
      </c>
      <c r="D206" s="10">
        <v>82498</v>
      </c>
    </row>
    <row r="207" spans="2:4" ht="20.100000000000001" customHeight="1" x14ac:dyDescent="0.25">
      <c r="B207" s="8" t="s">
        <v>205</v>
      </c>
      <c r="C207" s="9">
        <v>51</v>
      </c>
      <c r="D207" s="10">
        <v>24551</v>
      </c>
    </row>
    <row r="208" spans="2:4" ht="20.100000000000001" customHeight="1" x14ac:dyDescent="0.25">
      <c r="B208" s="8" t="s">
        <v>206</v>
      </c>
      <c r="C208" s="9">
        <v>68</v>
      </c>
      <c r="D208" s="10">
        <v>33592</v>
      </c>
    </row>
    <row r="209" spans="2:4" ht="20.100000000000001" customHeight="1" x14ac:dyDescent="0.25">
      <c r="B209" s="8" t="s">
        <v>207</v>
      </c>
      <c r="C209" s="9">
        <v>8</v>
      </c>
      <c r="D209" s="10">
        <v>3853</v>
      </c>
    </row>
    <row r="210" spans="2:4" ht="20.100000000000001" customHeight="1" x14ac:dyDescent="0.25">
      <c r="B210" s="8" t="s">
        <v>208</v>
      </c>
      <c r="C210" s="9">
        <v>153</v>
      </c>
      <c r="D210" s="10">
        <v>75334</v>
      </c>
    </row>
    <row r="211" spans="2:4" ht="20.100000000000001" customHeight="1" x14ac:dyDescent="0.25">
      <c r="B211" s="8" t="s">
        <v>209</v>
      </c>
      <c r="C211" s="9">
        <v>115</v>
      </c>
      <c r="D211" s="10">
        <v>31662</v>
      </c>
    </row>
    <row r="212" spans="2:4" ht="20.100000000000001" customHeight="1" x14ac:dyDescent="0.25">
      <c r="B212" s="8" t="s">
        <v>210</v>
      </c>
      <c r="C212" s="9">
        <v>16</v>
      </c>
      <c r="D212" s="10">
        <v>5088</v>
      </c>
    </row>
    <row r="213" spans="2:4" ht="20.100000000000001" customHeight="1" x14ac:dyDescent="0.25">
      <c r="B213" s="8" t="s">
        <v>211</v>
      </c>
      <c r="C213" s="9">
        <v>3</v>
      </c>
      <c r="D213" s="10">
        <v>889</v>
      </c>
    </row>
    <row r="214" spans="2:4" ht="20.100000000000001" customHeight="1" x14ac:dyDescent="0.25">
      <c r="B214" s="8" t="s">
        <v>212</v>
      </c>
      <c r="C214" s="9">
        <v>70</v>
      </c>
      <c r="D214" s="10">
        <v>31960</v>
      </c>
    </row>
    <row r="215" spans="2:4" ht="20.100000000000001" customHeight="1" x14ac:dyDescent="0.25">
      <c r="B215" s="8" t="s">
        <v>213</v>
      </c>
      <c r="C215" s="9">
        <v>166</v>
      </c>
      <c r="D215" s="10">
        <v>82004</v>
      </c>
    </row>
    <row r="216" spans="2:4" ht="20.100000000000001" customHeight="1" x14ac:dyDescent="0.25">
      <c r="B216" s="8" t="s">
        <v>214</v>
      </c>
      <c r="C216" s="9">
        <v>90</v>
      </c>
      <c r="D216" s="10">
        <v>45448</v>
      </c>
    </row>
    <row r="217" spans="2:4" ht="20.100000000000001" customHeight="1" x14ac:dyDescent="0.25">
      <c r="B217" s="8" t="s">
        <v>215</v>
      </c>
      <c r="C217" s="9">
        <v>172</v>
      </c>
      <c r="D217" s="10">
        <v>82842</v>
      </c>
    </row>
    <row r="218" spans="2:4" ht="20.100000000000001" customHeight="1" x14ac:dyDescent="0.25">
      <c r="B218" s="8" t="s">
        <v>216</v>
      </c>
      <c r="C218" s="9">
        <v>157</v>
      </c>
      <c r="D218" s="10">
        <v>70342</v>
      </c>
    </row>
    <row r="219" spans="2:4" ht="20.100000000000001" customHeight="1" x14ac:dyDescent="0.25">
      <c r="B219" s="8" t="s">
        <v>217</v>
      </c>
      <c r="C219" s="9">
        <v>587</v>
      </c>
      <c r="D219" s="10">
        <v>197576</v>
      </c>
    </row>
    <row r="220" spans="2:4" ht="20.100000000000001" customHeight="1" x14ac:dyDescent="0.25">
      <c r="B220" s="8" t="s">
        <v>218</v>
      </c>
      <c r="C220" s="9">
        <v>100</v>
      </c>
      <c r="D220" s="10">
        <v>41146</v>
      </c>
    </row>
    <row r="221" spans="2:4" ht="20.100000000000001" customHeight="1" x14ac:dyDescent="0.25">
      <c r="B221" s="8" t="s">
        <v>219</v>
      </c>
      <c r="C221" s="9">
        <v>639</v>
      </c>
      <c r="D221" s="10">
        <v>316950</v>
      </c>
    </row>
    <row r="222" spans="2:4" ht="20.100000000000001" customHeight="1" x14ac:dyDescent="0.25">
      <c r="B222" s="8" t="s">
        <v>220</v>
      </c>
      <c r="C222" s="9">
        <v>1588</v>
      </c>
      <c r="D222" s="10">
        <v>790349</v>
      </c>
    </row>
    <row r="223" spans="2:4" ht="20.100000000000001" customHeight="1" x14ac:dyDescent="0.25">
      <c r="B223" s="8" t="s">
        <v>221</v>
      </c>
      <c r="C223" s="9">
        <v>3587</v>
      </c>
      <c r="D223" s="10">
        <v>1265812</v>
      </c>
    </row>
    <row r="224" spans="2:4" ht="20.100000000000001" customHeight="1" x14ac:dyDescent="0.25">
      <c r="B224" s="8" t="s">
        <v>222</v>
      </c>
      <c r="C224" s="9">
        <v>94</v>
      </c>
      <c r="D224" s="10">
        <v>44162</v>
      </c>
    </row>
    <row r="225" spans="2:4" ht="20.100000000000001" customHeight="1" x14ac:dyDescent="0.25">
      <c r="B225" s="8" t="s">
        <v>223</v>
      </c>
      <c r="C225" s="9">
        <v>122</v>
      </c>
      <c r="D225" s="10">
        <v>40949</v>
      </c>
    </row>
    <row r="226" spans="2:4" ht="20.100000000000001" customHeight="1" x14ac:dyDescent="0.25">
      <c r="B226" s="8" t="s">
        <v>224</v>
      </c>
      <c r="C226" s="9">
        <v>703</v>
      </c>
      <c r="D226" s="10">
        <v>289418</v>
      </c>
    </row>
    <row r="227" spans="2:4" ht="20.100000000000001" customHeight="1" x14ac:dyDescent="0.25">
      <c r="B227" s="8" t="s">
        <v>225</v>
      </c>
      <c r="C227" s="9">
        <v>67</v>
      </c>
      <c r="D227" s="10">
        <v>33098</v>
      </c>
    </row>
    <row r="228" spans="2:4" ht="20.100000000000001" customHeight="1" x14ac:dyDescent="0.25">
      <c r="B228" s="8" t="s">
        <v>226</v>
      </c>
      <c r="C228" s="9">
        <v>1715</v>
      </c>
      <c r="D228" s="10">
        <v>825616</v>
      </c>
    </row>
    <row r="229" spans="2:4" ht="20.100000000000001" customHeight="1" x14ac:dyDescent="0.25">
      <c r="B229" s="8" t="s">
        <v>227</v>
      </c>
      <c r="C229" s="9">
        <v>67</v>
      </c>
      <c r="D229" s="10">
        <v>31367</v>
      </c>
    </row>
    <row r="230" spans="2:4" ht="20.100000000000001" customHeight="1" x14ac:dyDescent="0.25">
      <c r="B230" s="8" t="s">
        <v>228</v>
      </c>
      <c r="C230" s="9">
        <v>201</v>
      </c>
      <c r="D230" s="10">
        <v>95144</v>
      </c>
    </row>
    <row r="231" spans="2:4" ht="20.100000000000001" customHeight="1" x14ac:dyDescent="0.25">
      <c r="B231" s="8" t="s">
        <v>229</v>
      </c>
      <c r="C231" s="9">
        <v>179</v>
      </c>
      <c r="D231" s="10">
        <v>83928</v>
      </c>
    </row>
    <row r="232" spans="2:4" ht="20.100000000000001" customHeight="1" x14ac:dyDescent="0.25">
      <c r="B232" s="8" t="s">
        <v>230</v>
      </c>
      <c r="C232" s="9">
        <v>309</v>
      </c>
      <c r="D232" s="10">
        <v>112668</v>
      </c>
    </row>
    <row r="233" spans="2:4" ht="20.100000000000001" customHeight="1" x14ac:dyDescent="0.25">
      <c r="B233" s="8" t="s">
        <v>231</v>
      </c>
      <c r="C233" s="9">
        <v>55</v>
      </c>
      <c r="D233" s="10">
        <v>23266</v>
      </c>
    </row>
    <row r="234" spans="2:4" ht="20.100000000000001" customHeight="1" x14ac:dyDescent="0.25">
      <c r="B234" s="8" t="s">
        <v>232</v>
      </c>
      <c r="C234" s="9">
        <v>122</v>
      </c>
      <c r="D234" s="10">
        <v>62491</v>
      </c>
    </row>
    <row r="235" spans="2:4" ht="20.100000000000001" customHeight="1" x14ac:dyDescent="0.25">
      <c r="B235" s="8" t="s">
        <v>233</v>
      </c>
      <c r="C235" s="9">
        <v>155</v>
      </c>
      <c r="D235" s="10">
        <v>70739</v>
      </c>
    </row>
    <row r="236" spans="2:4" ht="20.100000000000001" customHeight="1" x14ac:dyDescent="0.25">
      <c r="B236" s="8" t="s">
        <v>234</v>
      </c>
      <c r="C236" s="9">
        <v>54</v>
      </c>
      <c r="D236" s="10">
        <v>20845</v>
      </c>
    </row>
    <row r="237" spans="2:4" ht="20.100000000000001" customHeight="1" x14ac:dyDescent="0.25">
      <c r="B237" s="8" t="s">
        <v>235</v>
      </c>
      <c r="C237" s="9">
        <v>331</v>
      </c>
      <c r="D237" s="10">
        <v>156347</v>
      </c>
    </row>
    <row r="238" spans="2:4" ht="20.100000000000001" customHeight="1" x14ac:dyDescent="0.25">
      <c r="B238" s="8" t="s">
        <v>236</v>
      </c>
      <c r="C238" s="9">
        <v>1012</v>
      </c>
      <c r="D238" s="10">
        <v>307333</v>
      </c>
    </row>
    <row r="239" spans="2:4" ht="20.100000000000001" customHeight="1" x14ac:dyDescent="0.25">
      <c r="B239" s="8" t="s">
        <v>237</v>
      </c>
      <c r="C239" s="9">
        <v>1026</v>
      </c>
      <c r="D239" s="10">
        <v>513958</v>
      </c>
    </row>
    <row r="240" spans="2:4" ht="20.100000000000001" customHeight="1" x14ac:dyDescent="0.25">
      <c r="B240" s="8" t="s">
        <v>238</v>
      </c>
      <c r="C240" s="9">
        <v>40</v>
      </c>
      <c r="D240" s="10">
        <v>17487</v>
      </c>
    </row>
    <row r="241" spans="2:4" ht="20.100000000000001" customHeight="1" x14ac:dyDescent="0.25">
      <c r="B241" s="8" t="s">
        <v>239</v>
      </c>
      <c r="C241" s="9">
        <v>256</v>
      </c>
      <c r="D241" s="10">
        <v>96818</v>
      </c>
    </row>
    <row r="242" spans="2:4" ht="20.100000000000001" customHeight="1" x14ac:dyDescent="0.25">
      <c r="B242" s="8" t="s">
        <v>240</v>
      </c>
      <c r="C242" s="9">
        <v>122</v>
      </c>
      <c r="D242" s="10">
        <v>49149</v>
      </c>
    </row>
    <row r="243" spans="2:4" ht="20.100000000000001" customHeight="1" x14ac:dyDescent="0.25">
      <c r="B243" s="8" t="s">
        <v>241</v>
      </c>
      <c r="C243" s="9">
        <v>222</v>
      </c>
      <c r="D243" s="10">
        <v>78487</v>
      </c>
    </row>
    <row r="244" spans="2:4" ht="20.100000000000001" customHeight="1" x14ac:dyDescent="0.25">
      <c r="B244" s="8" t="s">
        <v>242</v>
      </c>
      <c r="C244" s="9">
        <v>548</v>
      </c>
      <c r="D244" s="10">
        <v>273182</v>
      </c>
    </row>
    <row r="245" spans="2:4" ht="20.100000000000001" customHeight="1" x14ac:dyDescent="0.25">
      <c r="B245" s="8" t="s">
        <v>243</v>
      </c>
      <c r="C245" s="9">
        <v>130</v>
      </c>
      <c r="D245" s="10">
        <v>65702</v>
      </c>
    </row>
    <row r="246" spans="2:4" ht="20.100000000000001" customHeight="1" x14ac:dyDescent="0.25">
      <c r="B246" s="8" t="s">
        <v>244</v>
      </c>
      <c r="C246" s="9">
        <v>336</v>
      </c>
      <c r="D246" s="10">
        <v>146116</v>
      </c>
    </row>
    <row r="247" spans="2:4" ht="20.100000000000001" customHeight="1" x14ac:dyDescent="0.25">
      <c r="B247" s="8" t="s">
        <v>245</v>
      </c>
      <c r="C247" s="9">
        <v>179</v>
      </c>
      <c r="D247" s="10">
        <v>56753</v>
      </c>
    </row>
    <row r="248" spans="2:4" ht="20.100000000000001" customHeight="1" x14ac:dyDescent="0.25">
      <c r="B248" s="8" t="s">
        <v>246</v>
      </c>
      <c r="C248" s="9">
        <v>179</v>
      </c>
      <c r="D248" s="10">
        <v>56753</v>
      </c>
    </row>
    <row r="249" spans="2:4" ht="20.100000000000001" customHeight="1" x14ac:dyDescent="0.25">
      <c r="B249" s="8" t="s">
        <v>247</v>
      </c>
      <c r="C249" s="9">
        <v>109</v>
      </c>
      <c r="D249" s="10">
        <v>48310</v>
      </c>
    </row>
    <row r="250" spans="2:4" ht="20.100000000000001" customHeight="1" x14ac:dyDescent="0.25">
      <c r="B250" s="8" t="s">
        <v>248</v>
      </c>
      <c r="C250" s="9">
        <v>65</v>
      </c>
      <c r="D250" s="10">
        <v>32110</v>
      </c>
    </row>
    <row r="251" spans="2:4" ht="20.100000000000001" customHeight="1" x14ac:dyDescent="0.25">
      <c r="B251" s="8" t="s">
        <v>249</v>
      </c>
      <c r="C251" s="9">
        <v>65</v>
      </c>
      <c r="D251" s="10">
        <v>32110</v>
      </c>
    </row>
    <row r="252" spans="2:4" ht="20.100000000000001" customHeight="1" x14ac:dyDescent="0.25">
      <c r="B252" s="8" t="s">
        <v>250</v>
      </c>
      <c r="C252" s="9">
        <v>361</v>
      </c>
      <c r="D252" s="10">
        <v>107385</v>
      </c>
    </row>
    <row r="253" spans="2:4" ht="20.100000000000001" customHeight="1" x14ac:dyDescent="0.25">
      <c r="B253" s="8" t="s">
        <v>251</v>
      </c>
      <c r="C253" s="9">
        <v>271</v>
      </c>
      <c r="D253" s="10">
        <v>92223</v>
      </c>
    </row>
    <row r="254" spans="2:4" ht="20.100000000000001" customHeight="1" x14ac:dyDescent="0.25">
      <c r="B254" s="8" t="s">
        <v>252</v>
      </c>
      <c r="C254" s="9">
        <v>1408</v>
      </c>
      <c r="D254" s="10">
        <v>430742</v>
      </c>
    </row>
    <row r="255" spans="2:4" ht="20.100000000000001" customHeight="1" x14ac:dyDescent="0.25">
      <c r="B255" s="8" t="s">
        <v>253</v>
      </c>
      <c r="C255" s="9">
        <v>2450</v>
      </c>
      <c r="D255" s="10">
        <v>767503</v>
      </c>
    </row>
    <row r="256" spans="2:4" ht="20.100000000000001" customHeight="1" x14ac:dyDescent="0.25">
      <c r="B256" s="8" t="s">
        <v>254</v>
      </c>
      <c r="C256" s="12">
        <v>20</v>
      </c>
      <c r="D256" s="13">
        <v>9880</v>
      </c>
    </row>
    <row r="257" spans="2:4" ht="20.100000000000001" customHeight="1" x14ac:dyDescent="0.25">
      <c r="B257" s="8" t="s">
        <v>255</v>
      </c>
      <c r="C257" s="12">
        <v>13</v>
      </c>
      <c r="D257" s="13">
        <v>6422</v>
      </c>
    </row>
    <row r="258" spans="2:4" ht="20.100000000000001" customHeight="1" x14ac:dyDescent="0.25">
      <c r="B258" s="8" t="s">
        <v>256</v>
      </c>
      <c r="C258" s="12">
        <v>85</v>
      </c>
      <c r="D258" s="13">
        <v>36306</v>
      </c>
    </row>
    <row r="259" spans="2:4" ht="20.100000000000001" customHeight="1" x14ac:dyDescent="0.25">
      <c r="B259" s="8" t="s">
        <v>257</v>
      </c>
      <c r="C259" s="12">
        <v>56</v>
      </c>
      <c r="D259" s="13">
        <v>24353</v>
      </c>
    </row>
    <row r="260" spans="2:4" ht="20.100000000000001" customHeight="1" x14ac:dyDescent="0.25">
      <c r="B260" s="8" t="s">
        <v>258</v>
      </c>
      <c r="C260" s="12">
        <v>489</v>
      </c>
      <c r="D260" s="13">
        <v>141316</v>
      </c>
    </row>
    <row r="261" spans="2:4" ht="20.100000000000001" customHeight="1" x14ac:dyDescent="0.25">
      <c r="B261" s="8" t="s">
        <v>259</v>
      </c>
      <c r="C261" s="12">
        <v>127</v>
      </c>
      <c r="D261" s="13">
        <v>45001</v>
      </c>
    </row>
    <row r="262" spans="2:4" ht="20.100000000000001" customHeight="1" x14ac:dyDescent="0.25">
      <c r="B262" s="8" t="s">
        <v>260</v>
      </c>
      <c r="C262" s="12">
        <v>257</v>
      </c>
      <c r="D262" s="13">
        <v>112975</v>
      </c>
    </row>
    <row r="263" spans="2:4" ht="20.100000000000001" customHeight="1" x14ac:dyDescent="0.25">
      <c r="B263" s="8" t="s">
        <v>261</v>
      </c>
      <c r="C263" s="12">
        <v>44</v>
      </c>
      <c r="D263" s="13">
        <v>21736</v>
      </c>
    </row>
    <row r="264" spans="2:4" ht="20.100000000000001" customHeight="1" x14ac:dyDescent="0.25">
      <c r="B264" s="8" t="s">
        <v>262</v>
      </c>
      <c r="C264" s="12">
        <v>43</v>
      </c>
      <c r="D264" s="13">
        <v>16647</v>
      </c>
    </row>
    <row r="265" spans="2:4" ht="20.100000000000001" customHeight="1" x14ac:dyDescent="0.25">
      <c r="B265" s="8" t="s">
        <v>263</v>
      </c>
      <c r="C265" s="12">
        <v>511</v>
      </c>
      <c r="D265" s="13">
        <v>233509</v>
      </c>
    </row>
    <row r="266" spans="2:4" ht="20.100000000000001" customHeight="1" x14ac:dyDescent="0.25">
      <c r="B266" s="8" t="s">
        <v>264</v>
      </c>
      <c r="C266" s="12">
        <v>222</v>
      </c>
      <c r="D266" s="13">
        <v>75521</v>
      </c>
    </row>
    <row r="267" spans="2:4" ht="20.100000000000001" customHeight="1" x14ac:dyDescent="0.25">
      <c r="B267" s="8" t="s">
        <v>265</v>
      </c>
      <c r="C267" s="12">
        <v>68</v>
      </c>
      <c r="D267" s="13">
        <v>26723</v>
      </c>
    </row>
    <row r="268" spans="2:4" ht="20.100000000000001" customHeight="1" x14ac:dyDescent="0.25">
      <c r="B268" s="8" t="s">
        <v>266</v>
      </c>
      <c r="C268" s="12">
        <v>100</v>
      </c>
      <c r="D268" s="13">
        <v>43421</v>
      </c>
    </row>
    <row r="269" spans="2:4" ht="20.100000000000001" customHeight="1" x14ac:dyDescent="0.25">
      <c r="B269" s="8" t="s">
        <v>267</v>
      </c>
      <c r="C269" s="12">
        <v>63</v>
      </c>
      <c r="D269" s="13">
        <v>26922</v>
      </c>
    </row>
    <row r="270" spans="2:4" ht="20.100000000000001" customHeight="1" x14ac:dyDescent="0.25">
      <c r="B270" s="8" t="s">
        <v>268</v>
      </c>
      <c r="C270" s="12">
        <v>2</v>
      </c>
      <c r="D270" s="13">
        <v>741</v>
      </c>
    </row>
    <row r="271" spans="2:4" ht="20.100000000000001" customHeight="1" x14ac:dyDescent="0.25">
      <c r="B271" s="8" t="s">
        <v>269</v>
      </c>
      <c r="C271" s="12">
        <v>24</v>
      </c>
      <c r="D271" s="13">
        <v>11856</v>
      </c>
    </row>
    <row r="272" spans="2:4" ht="20.100000000000001" customHeight="1" x14ac:dyDescent="0.25">
      <c r="B272" s="8" t="s">
        <v>270</v>
      </c>
      <c r="C272" s="12">
        <v>45</v>
      </c>
      <c r="D272" s="13">
        <v>18573</v>
      </c>
    </row>
    <row r="273" spans="2:4" ht="20.100000000000001" customHeight="1" x14ac:dyDescent="0.25">
      <c r="B273" s="8" t="s">
        <v>271</v>
      </c>
      <c r="C273" s="12">
        <v>500</v>
      </c>
      <c r="D273" s="13">
        <v>248976</v>
      </c>
    </row>
    <row r="274" spans="2:4" ht="20.100000000000001" customHeight="1" x14ac:dyDescent="0.25">
      <c r="B274" s="8" t="s">
        <v>272</v>
      </c>
      <c r="C274" s="12">
        <v>143</v>
      </c>
      <c r="D274" s="13">
        <v>54683</v>
      </c>
    </row>
    <row r="275" spans="2:4" ht="20.100000000000001" customHeight="1" x14ac:dyDescent="0.25">
      <c r="B275" s="8" t="s">
        <v>273</v>
      </c>
      <c r="C275" s="12">
        <v>228</v>
      </c>
      <c r="D275" s="13">
        <v>114608</v>
      </c>
    </row>
    <row r="276" spans="2:4" ht="20.100000000000001" customHeight="1" x14ac:dyDescent="0.25">
      <c r="B276" s="8" t="s">
        <v>274</v>
      </c>
      <c r="C276" s="12">
        <v>41</v>
      </c>
      <c r="D276" s="13">
        <v>14225</v>
      </c>
    </row>
    <row r="277" spans="2:4" ht="20.100000000000001" customHeight="1" x14ac:dyDescent="0.25">
      <c r="B277" s="8" t="s">
        <v>275</v>
      </c>
      <c r="C277" s="12">
        <v>961</v>
      </c>
      <c r="D277" s="13">
        <v>473202</v>
      </c>
    </row>
    <row r="278" spans="2:4" ht="20.100000000000001" customHeight="1" x14ac:dyDescent="0.25">
      <c r="B278" s="8" t="s">
        <v>276</v>
      </c>
      <c r="C278" s="12">
        <v>115</v>
      </c>
      <c r="D278" s="13">
        <v>56514</v>
      </c>
    </row>
    <row r="279" spans="2:4" ht="20.100000000000001" customHeight="1" x14ac:dyDescent="0.25">
      <c r="B279" s="8" t="s">
        <v>277</v>
      </c>
      <c r="C279" s="12">
        <v>497</v>
      </c>
      <c r="D279" s="13">
        <v>249964</v>
      </c>
    </row>
    <row r="280" spans="2:4" ht="20.100000000000001" customHeight="1" x14ac:dyDescent="0.25">
      <c r="B280" s="8" t="s">
        <v>278</v>
      </c>
      <c r="C280" s="12">
        <v>22</v>
      </c>
      <c r="D280" s="13">
        <v>8941</v>
      </c>
    </row>
    <row r="281" spans="2:4" ht="20.100000000000001" customHeight="1" x14ac:dyDescent="0.25">
      <c r="B281" s="8" t="s">
        <v>279</v>
      </c>
      <c r="C281" s="12">
        <v>392</v>
      </c>
      <c r="D281" s="13">
        <v>193846</v>
      </c>
    </row>
    <row r="282" spans="2:4" ht="20.100000000000001" customHeight="1" x14ac:dyDescent="0.25">
      <c r="B282" s="8" t="s">
        <v>280</v>
      </c>
      <c r="C282" s="12">
        <v>390</v>
      </c>
      <c r="D282" s="13">
        <v>188162</v>
      </c>
    </row>
    <row r="283" spans="2:4" ht="20.100000000000001" customHeight="1" x14ac:dyDescent="0.25">
      <c r="B283" s="8" t="s">
        <v>281</v>
      </c>
      <c r="C283" s="12">
        <v>135</v>
      </c>
      <c r="D283" s="13">
        <v>67184</v>
      </c>
    </row>
    <row r="284" spans="2:4" ht="20.100000000000001" customHeight="1" x14ac:dyDescent="0.25">
      <c r="B284" s="8" t="s">
        <v>282</v>
      </c>
      <c r="C284" s="12">
        <v>22</v>
      </c>
      <c r="D284" s="13">
        <v>9978</v>
      </c>
    </row>
    <row r="285" spans="2:4" ht="20.100000000000001" customHeight="1" x14ac:dyDescent="0.25">
      <c r="B285" s="8" t="s">
        <v>283</v>
      </c>
      <c r="C285" s="12">
        <v>37</v>
      </c>
      <c r="D285" s="13">
        <v>14819</v>
      </c>
    </row>
    <row r="286" spans="2:4" ht="20.100000000000001" customHeight="1" x14ac:dyDescent="0.25">
      <c r="B286" s="8" t="s">
        <v>284</v>
      </c>
      <c r="C286" s="12">
        <v>289</v>
      </c>
      <c r="D286" s="13">
        <v>90787</v>
      </c>
    </row>
    <row r="287" spans="2:4" ht="20.100000000000001" customHeight="1" x14ac:dyDescent="0.25">
      <c r="B287" s="8" t="s">
        <v>285</v>
      </c>
      <c r="C287" s="12">
        <v>607</v>
      </c>
      <c r="D287" s="13">
        <v>225354</v>
      </c>
    </row>
    <row r="288" spans="2:4" ht="20.100000000000001" customHeight="1" x14ac:dyDescent="0.25">
      <c r="B288" s="8" t="s">
        <v>286</v>
      </c>
      <c r="C288" s="12">
        <v>66</v>
      </c>
      <c r="D288" s="13">
        <v>33098</v>
      </c>
    </row>
    <row r="289" spans="2:4" ht="20.100000000000001" customHeight="1" x14ac:dyDescent="0.25">
      <c r="B289" s="8" t="s">
        <v>287</v>
      </c>
      <c r="C289" s="12">
        <v>380</v>
      </c>
      <c r="D289" s="13">
        <v>177096</v>
      </c>
    </row>
    <row r="290" spans="2:4" ht="20.100000000000001" customHeight="1" x14ac:dyDescent="0.25">
      <c r="B290" s="8" t="s">
        <v>288</v>
      </c>
      <c r="C290" s="12">
        <v>29</v>
      </c>
      <c r="D290" s="13">
        <v>11361</v>
      </c>
    </row>
    <row r="291" spans="2:4" ht="20.100000000000001" customHeight="1" x14ac:dyDescent="0.25">
      <c r="B291" s="8" t="s">
        <v>289</v>
      </c>
      <c r="C291" s="12">
        <v>474</v>
      </c>
      <c r="D291" s="13">
        <v>236873</v>
      </c>
    </row>
    <row r="292" spans="2:4" ht="20.100000000000001" customHeight="1" x14ac:dyDescent="0.25">
      <c r="B292" s="8" t="s">
        <v>290</v>
      </c>
      <c r="C292" s="12">
        <v>813</v>
      </c>
      <c r="D292" s="13">
        <v>311996</v>
      </c>
    </row>
    <row r="293" spans="2:4" ht="20.100000000000001" customHeight="1" x14ac:dyDescent="0.25">
      <c r="B293" s="8" t="s">
        <v>291</v>
      </c>
      <c r="C293" s="12">
        <v>78</v>
      </c>
      <c r="D293" s="13">
        <v>29836</v>
      </c>
    </row>
    <row r="294" spans="2:4" ht="20.100000000000001" customHeight="1" x14ac:dyDescent="0.25">
      <c r="B294" s="8" t="s">
        <v>292</v>
      </c>
      <c r="C294" s="12">
        <v>291</v>
      </c>
      <c r="D294" s="13">
        <v>144742</v>
      </c>
    </row>
    <row r="295" spans="2:4" ht="20.100000000000001" customHeight="1" x14ac:dyDescent="0.25">
      <c r="B295" s="8" t="s">
        <v>293</v>
      </c>
      <c r="C295" s="12">
        <v>77</v>
      </c>
      <c r="D295" s="13">
        <v>34282</v>
      </c>
    </row>
    <row r="296" spans="2:4" ht="20.100000000000001" customHeight="1" x14ac:dyDescent="0.25">
      <c r="B296" s="8" t="s">
        <v>294</v>
      </c>
      <c r="C296" s="12">
        <v>156</v>
      </c>
      <c r="D296" s="13">
        <v>65454</v>
      </c>
    </row>
    <row r="297" spans="2:4" ht="20.100000000000001" customHeight="1" x14ac:dyDescent="0.25">
      <c r="B297" s="8" t="s">
        <v>295</v>
      </c>
      <c r="C297" s="12">
        <v>156</v>
      </c>
      <c r="D297" s="13">
        <v>65454</v>
      </c>
    </row>
    <row r="298" spans="2:4" ht="20.100000000000001" customHeight="1" x14ac:dyDescent="0.25">
      <c r="B298" s="8" t="s">
        <v>296</v>
      </c>
      <c r="C298" s="12">
        <v>18</v>
      </c>
      <c r="D298" s="13">
        <v>6816</v>
      </c>
    </row>
    <row r="299" spans="2:4" ht="20.100000000000001" customHeight="1" x14ac:dyDescent="0.25">
      <c r="B299" s="8" t="s">
        <v>297</v>
      </c>
      <c r="C299" s="12">
        <v>60</v>
      </c>
      <c r="D299" s="13">
        <v>29640</v>
      </c>
    </row>
    <row r="300" spans="2:4" ht="20.100000000000001" customHeight="1" x14ac:dyDescent="0.25">
      <c r="B300" s="8" t="s">
        <v>298</v>
      </c>
      <c r="C300" s="12">
        <v>408</v>
      </c>
      <c r="D300" s="13">
        <v>149766</v>
      </c>
    </row>
    <row r="301" spans="2:4" ht="20.100000000000001" customHeight="1" x14ac:dyDescent="0.25">
      <c r="B301" s="8" t="s">
        <v>299</v>
      </c>
      <c r="C301" s="12">
        <v>212</v>
      </c>
      <c r="D301" s="13">
        <v>97363</v>
      </c>
    </row>
    <row r="302" spans="2:4" ht="20.100000000000001" customHeight="1" x14ac:dyDescent="0.25">
      <c r="B302" s="8" t="s">
        <v>300</v>
      </c>
      <c r="C302" s="12">
        <v>395</v>
      </c>
      <c r="D302" s="13">
        <v>173879</v>
      </c>
    </row>
    <row r="303" spans="2:4" ht="20.100000000000001" customHeight="1" x14ac:dyDescent="0.25">
      <c r="B303" s="8" t="s">
        <v>301</v>
      </c>
      <c r="C303" s="12">
        <v>1264</v>
      </c>
      <c r="D303" s="13">
        <v>431126</v>
      </c>
    </row>
    <row r="304" spans="2:4" ht="20.100000000000001" customHeight="1" x14ac:dyDescent="0.25">
      <c r="B304" s="8" t="s">
        <v>302</v>
      </c>
      <c r="C304" s="12">
        <v>53</v>
      </c>
      <c r="D304" s="13">
        <v>26231</v>
      </c>
    </row>
    <row r="305" spans="2:4" ht="20.100000000000001" customHeight="1" x14ac:dyDescent="0.25">
      <c r="B305" s="8" t="s">
        <v>303</v>
      </c>
      <c r="C305" s="12">
        <v>86</v>
      </c>
      <c r="D305" s="13">
        <v>41743</v>
      </c>
    </row>
    <row r="306" spans="2:4" ht="20.100000000000001" customHeight="1" x14ac:dyDescent="0.25">
      <c r="B306" s="8" t="s">
        <v>304</v>
      </c>
      <c r="C306" s="12">
        <v>208</v>
      </c>
      <c r="D306" s="13">
        <v>80962</v>
      </c>
    </row>
    <row r="307" spans="2:4" ht="20.100000000000001" customHeight="1" x14ac:dyDescent="0.25">
      <c r="B307" s="8" t="s">
        <v>305</v>
      </c>
      <c r="C307" s="12">
        <v>9</v>
      </c>
      <c r="D307" s="13">
        <v>4446</v>
      </c>
    </row>
    <row r="308" spans="2:4" ht="20.100000000000001" customHeight="1" x14ac:dyDescent="0.25">
      <c r="B308" s="8" t="s">
        <v>306</v>
      </c>
      <c r="C308" s="12">
        <v>176</v>
      </c>
      <c r="D308" s="13">
        <v>79877</v>
      </c>
    </row>
    <row r="309" spans="2:4" ht="20.100000000000001" customHeight="1" x14ac:dyDescent="0.25">
      <c r="B309" s="8" t="s">
        <v>307</v>
      </c>
      <c r="C309" s="12">
        <v>28</v>
      </c>
      <c r="D309" s="13">
        <v>14820</v>
      </c>
    </row>
    <row r="310" spans="2:4" ht="20.100000000000001" customHeight="1" x14ac:dyDescent="0.25">
      <c r="B310" s="8" t="s">
        <v>308</v>
      </c>
      <c r="C310" s="12">
        <v>81</v>
      </c>
      <c r="D310" s="13">
        <v>32801</v>
      </c>
    </row>
    <row r="311" spans="2:4" ht="20.100000000000001" customHeight="1" x14ac:dyDescent="0.25">
      <c r="B311" s="8" t="s">
        <v>309</v>
      </c>
      <c r="C311" s="12">
        <v>133</v>
      </c>
      <c r="D311" s="13">
        <v>54979</v>
      </c>
    </row>
    <row r="312" spans="2:4" ht="20.100000000000001" customHeight="1" x14ac:dyDescent="0.25">
      <c r="B312" s="8" t="s">
        <v>310</v>
      </c>
      <c r="C312" s="12">
        <v>41</v>
      </c>
      <c r="D312" s="13">
        <v>20254</v>
      </c>
    </row>
    <row r="313" spans="2:4" ht="20.100000000000001" customHeight="1" x14ac:dyDescent="0.25">
      <c r="B313" s="8" t="s">
        <v>311</v>
      </c>
      <c r="C313" s="12">
        <v>4748</v>
      </c>
      <c r="D313" s="13">
        <v>1408896</v>
      </c>
    </row>
    <row r="314" spans="2:4" ht="20.100000000000001" customHeight="1" x14ac:dyDescent="0.25">
      <c r="B314" s="8" t="s">
        <v>312</v>
      </c>
      <c r="C314" s="12">
        <v>1</v>
      </c>
      <c r="D314" s="13">
        <v>494</v>
      </c>
    </row>
    <row r="315" spans="2:4" ht="20.100000000000001" customHeight="1" x14ac:dyDescent="0.25">
      <c r="B315" s="8" t="s">
        <v>313</v>
      </c>
      <c r="C315" s="12">
        <v>2</v>
      </c>
      <c r="D315" s="13">
        <v>988</v>
      </c>
    </row>
    <row r="316" spans="2:4" ht="20.100000000000001" customHeight="1" x14ac:dyDescent="0.25">
      <c r="B316" s="8" t="s">
        <v>314</v>
      </c>
      <c r="C316" s="12">
        <v>810</v>
      </c>
      <c r="D316" s="13">
        <v>340655</v>
      </c>
    </row>
    <row r="317" spans="2:4" ht="20.100000000000001" customHeight="1" x14ac:dyDescent="0.25">
      <c r="B317" s="8" t="s">
        <v>315</v>
      </c>
      <c r="C317" s="12">
        <v>54</v>
      </c>
      <c r="D317" s="13">
        <v>26676</v>
      </c>
    </row>
    <row r="318" spans="2:4" ht="20.100000000000001" customHeight="1" x14ac:dyDescent="0.25">
      <c r="B318" s="8" t="s">
        <v>316</v>
      </c>
      <c r="C318" s="12">
        <v>830</v>
      </c>
      <c r="D318" s="13">
        <v>308438</v>
      </c>
    </row>
    <row r="319" spans="2:4" ht="20.100000000000001" customHeight="1" x14ac:dyDescent="0.25">
      <c r="B319" s="8" t="s">
        <v>317</v>
      </c>
      <c r="C319" s="12">
        <v>456</v>
      </c>
      <c r="D319" s="13">
        <v>227734</v>
      </c>
    </row>
    <row r="320" spans="2:4" ht="20.100000000000001" customHeight="1" x14ac:dyDescent="0.25">
      <c r="B320" s="8" t="s">
        <v>318</v>
      </c>
      <c r="C320" s="12">
        <v>13</v>
      </c>
      <c r="D320" s="13">
        <v>6422</v>
      </c>
    </row>
    <row r="321" spans="2:4" ht="20.100000000000001" customHeight="1" x14ac:dyDescent="0.25">
      <c r="B321" s="8" t="s">
        <v>319</v>
      </c>
      <c r="C321" s="12">
        <v>49</v>
      </c>
      <c r="D321" s="13">
        <v>19957</v>
      </c>
    </row>
    <row r="322" spans="2:4" ht="20.100000000000001" customHeight="1" x14ac:dyDescent="0.25">
      <c r="B322" s="8" t="s">
        <v>320</v>
      </c>
      <c r="C322" s="12">
        <v>17</v>
      </c>
      <c r="D322" s="13">
        <v>8398</v>
      </c>
    </row>
    <row r="323" spans="2:4" ht="20.100000000000001" customHeight="1" x14ac:dyDescent="0.25">
      <c r="B323" s="8" t="s">
        <v>321</v>
      </c>
      <c r="C323" s="12">
        <v>64</v>
      </c>
      <c r="D323" s="13">
        <v>32110</v>
      </c>
    </row>
    <row r="324" spans="2:4" ht="20.100000000000001" customHeight="1" x14ac:dyDescent="0.25">
      <c r="B324" s="8" t="s">
        <v>322</v>
      </c>
      <c r="C324" s="12">
        <v>166</v>
      </c>
      <c r="D324" s="13">
        <v>58782</v>
      </c>
    </row>
    <row r="325" spans="2:4" ht="20.100000000000001" customHeight="1" x14ac:dyDescent="0.25">
      <c r="B325" s="8" t="s">
        <v>323</v>
      </c>
      <c r="C325" s="12">
        <v>285</v>
      </c>
      <c r="D325" s="13">
        <v>108080</v>
      </c>
    </row>
    <row r="326" spans="2:4" ht="20.100000000000001" customHeight="1" x14ac:dyDescent="0.25">
      <c r="B326" s="8" t="s">
        <v>324</v>
      </c>
      <c r="C326" s="12">
        <v>7</v>
      </c>
      <c r="D326" s="13">
        <v>2964</v>
      </c>
    </row>
    <row r="327" spans="2:4" ht="20.100000000000001" customHeight="1" x14ac:dyDescent="0.25">
      <c r="B327" s="8" t="s">
        <v>325</v>
      </c>
      <c r="C327" s="12">
        <v>44</v>
      </c>
      <c r="D327" s="13">
        <v>19661</v>
      </c>
    </row>
    <row r="328" spans="2:4" ht="20.100000000000001" customHeight="1" x14ac:dyDescent="0.25">
      <c r="B328" s="8" t="s">
        <v>326</v>
      </c>
      <c r="C328" s="12">
        <v>571</v>
      </c>
      <c r="D328" s="13">
        <v>180287</v>
      </c>
    </row>
    <row r="329" spans="2:4" ht="20.100000000000001" customHeight="1" x14ac:dyDescent="0.25">
      <c r="B329" s="8" t="s">
        <v>327</v>
      </c>
      <c r="C329" s="12">
        <v>201</v>
      </c>
      <c r="D329" s="13">
        <v>99788</v>
      </c>
    </row>
    <row r="330" spans="2:4" ht="20.100000000000001" customHeight="1" x14ac:dyDescent="0.25">
      <c r="B330" s="8" t="s">
        <v>328</v>
      </c>
      <c r="C330" s="12">
        <v>155</v>
      </c>
      <c r="D330" s="13">
        <v>76570</v>
      </c>
    </row>
    <row r="331" spans="2:4" ht="20.100000000000001" customHeight="1" x14ac:dyDescent="0.25">
      <c r="B331" s="8" t="s">
        <v>329</v>
      </c>
      <c r="C331" s="12">
        <v>44</v>
      </c>
      <c r="D331" s="13">
        <v>18079</v>
      </c>
    </row>
    <row r="332" spans="2:4" ht="20.100000000000001" customHeight="1" x14ac:dyDescent="0.25">
      <c r="B332" s="8" t="s">
        <v>330</v>
      </c>
      <c r="C332" s="12">
        <v>38</v>
      </c>
      <c r="D332" s="13">
        <v>17438</v>
      </c>
    </row>
    <row r="333" spans="2:4" ht="20.100000000000001" customHeight="1" x14ac:dyDescent="0.25">
      <c r="B333" s="8" t="s">
        <v>331</v>
      </c>
      <c r="C333" s="12">
        <v>304</v>
      </c>
      <c r="D333" s="13">
        <v>108969</v>
      </c>
    </row>
    <row r="334" spans="2:4" ht="20.100000000000001" customHeight="1" x14ac:dyDescent="0.25">
      <c r="B334" s="8" t="s">
        <v>332</v>
      </c>
      <c r="C334" s="12">
        <v>700</v>
      </c>
      <c r="D334" s="13">
        <v>223212</v>
      </c>
    </row>
    <row r="335" spans="2:4" ht="20.100000000000001" customHeight="1" x14ac:dyDescent="0.25">
      <c r="B335" s="8" t="s">
        <v>333</v>
      </c>
      <c r="C335" s="12">
        <v>148</v>
      </c>
      <c r="D335" s="13">
        <v>57992</v>
      </c>
    </row>
    <row r="336" spans="2:4" ht="20.100000000000001" customHeight="1" x14ac:dyDescent="0.25">
      <c r="B336" s="8" t="s">
        <v>334</v>
      </c>
      <c r="C336" s="12">
        <v>392</v>
      </c>
      <c r="D336" s="13">
        <v>135553</v>
      </c>
    </row>
    <row r="337" spans="2:4" ht="20.100000000000001" customHeight="1" x14ac:dyDescent="0.25">
      <c r="B337" s="8" t="s">
        <v>335</v>
      </c>
      <c r="C337" s="12">
        <v>131</v>
      </c>
      <c r="D337" s="13">
        <v>45492</v>
      </c>
    </row>
    <row r="338" spans="2:4" ht="20.100000000000001" customHeight="1" thickBot="1" x14ac:dyDescent="0.3">
      <c r="B338" s="8" t="s">
        <v>336</v>
      </c>
      <c r="C338" s="12">
        <v>426</v>
      </c>
      <c r="D338" s="13">
        <v>147750</v>
      </c>
    </row>
    <row r="339" spans="2:4" ht="20.100000000000001" customHeight="1" thickBot="1" x14ac:dyDescent="0.3">
      <c r="B339" s="78" t="s">
        <v>337</v>
      </c>
      <c r="C339" s="82">
        <f>SUM(C340:C349)</f>
        <v>7252</v>
      </c>
      <c r="D339" s="80">
        <f>SUM(D340:D349)</f>
        <v>2347507</v>
      </c>
    </row>
    <row r="340" spans="2:4" ht="20.100000000000001" customHeight="1" x14ac:dyDescent="0.25">
      <c r="B340" s="14" t="s">
        <v>338</v>
      </c>
      <c r="C340" s="81">
        <v>641</v>
      </c>
      <c r="D340" s="79">
        <v>205710</v>
      </c>
    </row>
    <row r="341" spans="2:4" ht="20.100000000000001" customHeight="1" x14ac:dyDescent="0.25">
      <c r="B341" s="14" t="s">
        <v>339</v>
      </c>
      <c r="C341" s="15">
        <v>909</v>
      </c>
      <c r="D341" s="16">
        <v>297724</v>
      </c>
    </row>
    <row r="342" spans="2:4" ht="20.100000000000001" customHeight="1" x14ac:dyDescent="0.25">
      <c r="B342" s="14" t="s">
        <v>340</v>
      </c>
      <c r="C342" s="15">
        <v>1209</v>
      </c>
      <c r="D342" s="16">
        <v>382540</v>
      </c>
    </row>
    <row r="343" spans="2:4" ht="20.100000000000001" customHeight="1" x14ac:dyDescent="0.25">
      <c r="B343" s="14" t="s">
        <v>341</v>
      </c>
      <c r="C343" s="15">
        <v>116</v>
      </c>
      <c r="D343" s="16">
        <v>34871</v>
      </c>
    </row>
    <row r="344" spans="2:4" ht="20.100000000000001" customHeight="1" x14ac:dyDescent="0.25">
      <c r="B344" s="14" t="s">
        <v>342</v>
      </c>
      <c r="C344" s="15">
        <v>1114</v>
      </c>
      <c r="D344" s="16">
        <v>384229</v>
      </c>
    </row>
    <row r="345" spans="2:4" ht="20.100000000000001" customHeight="1" x14ac:dyDescent="0.25">
      <c r="B345" s="14" t="s">
        <v>343</v>
      </c>
      <c r="C345" s="15">
        <v>540</v>
      </c>
      <c r="D345" s="16">
        <v>191375</v>
      </c>
    </row>
    <row r="346" spans="2:4" ht="20.100000000000001" customHeight="1" x14ac:dyDescent="0.25">
      <c r="B346" s="14" t="s">
        <v>344</v>
      </c>
      <c r="C346" s="15">
        <v>11</v>
      </c>
      <c r="D346" s="16">
        <v>4494</v>
      </c>
    </row>
    <row r="347" spans="2:4" ht="20.100000000000001" customHeight="1" x14ac:dyDescent="0.25">
      <c r="B347" s="14" t="s">
        <v>345</v>
      </c>
      <c r="C347" s="15">
        <v>456</v>
      </c>
      <c r="D347" s="16">
        <v>145851</v>
      </c>
    </row>
    <row r="348" spans="2:4" ht="20.100000000000001" customHeight="1" x14ac:dyDescent="0.25">
      <c r="B348" s="14" t="s">
        <v>346</v>
      </c>
      <c r="C348" s="15">
        <v>573</v>
      </c>
      <c r="D348" s="16">
        <v>189262</v>
      </c>
    </row>
    <row r="349" spans="2:4" ht="20.100000000000001" customHeight="1" thickBot="1" x14ac:dyDescent="0.3">
      <c r="B349" s="14" t="s">
        <v>347</v>
      </c>
      <c r="C349" s="85">
        <v>1683</v>
      </c>
      <c r="D349" s="88">
        <v>511451</v>
      </c>
    </row>
    <row r="350" spans="2:4" ht="20.100000000000001" customHeight="1" thickBot="1" x14ac:dyDescent="0.3">
      <c r="B350" s="84" t="s">
        <v>348</v>
      </c>
      <c r="C350" s="87">
        <f>SUM(C351:C367)</f>
        <v>16200</v>
      </c>
      <c r="D350" s="90">
        <f>SUM(D351:D367)</f>
        <v>4714170</v>
      </c>
    </row>
    <row r="351" spans="2:4" ht="20.100000000000001" customHeight="1" x14ac:dyDescent="0.25">
      <c r="B351" s="83" t="s">
        <v>349</v>
      </c>
      <c r="C351" s="86">
        <v>896</v>
      </c>
      <c r="D351" s="89">
        <v>264160</v>
      </c>
    </row>
    <row r="352" spans="2:4" ht="20.100000000000001" customHeight="1" x14ac:dyDescent="0.25">
      <c r="B352" s="83" t="s">
        <v>350</v>
      </c>
      <c r="C352" s="17">
        <v>1021</v>
      </c>
      <c r="D352" s="18">
        <v>295621</v>
      </c>
    </row>
    <row r="353" spans="2:4" ht="20.100000000000001" customHeight="1" x14ac:dyDescent="0.25">
      <c r="B353" s="83" t="s">
        <v>351</v>
      </c>
      <c r="C353" s="17">
        <v>3321</v>
      </c>
      <c r="D353" s="18">
        <v>944657</v>
      </c>
    </row>
    <row r="354" spans="2:4" ht="20.100000000000001" customHeight="1" x14ac:dyDescent="0.25">
      <c r="B354" s="83" t="s">
        <v>352</v>
      </c>
      <c r="C354" s="17">
        <v>535</v>
      </c>
      <c r="D354" s="18">
        <v>153762</v>
      </c>
    </row>
    <row r="355" spans="2:4" ht="20.100000000000001" customHeight="1" x14ac:dyDescent="0.25">
      <c r="B355" s="83" t="s">
        <v>353</v>
      </c>
      <c r="C355" s="17">
        <v>1154</v>
      </c>
      <c r="D355" s="18">
        <v>332862</v>
      </c>
    </row>
    <row r="356" spans="2:4" ht="20.100000000000001" customHeight="1" x14ac:dyDescent="0.25">
      <c r="B356" s="83" t="s">
        <v>354</v>
      </c>
      <c r="C356" s="17">
        <v>771</v>
      </c>
      <c r="D356" s="18">
        <v>214817</v>
      </c>
    </row>
    <row r="357" spans="2:4" ht="20.100000000000001" customHeight="1" x14ac:dyDescent="0.25">
      <c r="B357" s="83" t="s">
        <v>355</v>
      </c>
      <c r="C357" s="17">
        <v>1112</v>
      </c>
      <c r="D357" s="18">
        <v>317953</v>
      </c>
    </row>
    <row r="358" spans="2:4" ht="20.100000000000001" customHeight="1" x14ac:dyDescent="0.25">
      <c r="B358" s="83" t="s">
        <v>356</v>
      </c>
      <c r="C358" s="17">
        <v>1524</v>
      </c>
      <c r="D358" s="18">
        <v>448634</v>
      </c>
    </row>
    <row r="359" spans="2:4" ht="20.100000000000001" customHeight="1" x14ac:dyDescent="0.25">
      <c r="B359" s="83" t="s">
        <v>357</v>
      </c>
      <c r="C359" s="17">
        <v>258</v>
      </c>
      <c r="D359" s="18">
        <v>72167</v>
      </c>
    </row>
    <row r="360" spans="2:4" ht="20.100000000000001" customHeight="1" x14ac:dyDescent="0.25">
      <c r="B360" s="83" t="s">
        <v>358</v>
      </c>
      <c r="C360" s="17">
        <v>954</v>
      </c>
      <c r="D360" s="18">
        <v>271721</v>
      </c>
    </row>
    <row r="361" spans="2:4" ht="20.100000000000001" customHeight="1" x14ac:dyDescent="0.25">
      <c r="B361" s="83" t="s">
        <v>359</v>
      </c>
      <c r="C361" s="17">
        <v>1822</v>
      </c>
      <c r="D361" s="18">
        <v>524958</v>
      </c>
    </row>
    <row r="362" spans="2:4" ht="20.100000000000001" customHeight="1" x14ac:dyDescent="0.25">
      <c r="B362" s="83" t="s">
        <v>360</v>
      </c>
      <c r="C362" s="17">
        <v>246</v>
      </c>
      <c r="D362" s="18">
        <v>72806</v>
      </c>
    </row>
    <row r="363" spans="2:4" ht="20.100000000000001" customHeight="1" x14ac:dyDescent="0.25">
      <c r="B363" s="83" t="s">
        <v>361</v>
      </c>
      <c r="C363" s="17">
        <v>168</v>
      </c>
      <c r="D363" s="18">
        <v>53492</v>
      </c>
    </row>
    <row r="364" spans="2:4" ht="20.100000000000001" customHeight="1" x14ac:dyDescent="0.25">
      <c r="B364" s="83" t="s">
        <v>362</v>
      </c>
      <c r="C364" s="17">
        <v>216</v>
      </c>
      <c r="D364" s="18">
        <v>64656</v>
      </c>
    </row>
    <row r="365" spans="2:4" ht="20.100000000000001" customHeight="1" x14ac:dyDescent="0.25">
      <c r="B365" s="83" t="s">
        <v>363</v>
      </c>
      <c r="C365" s="17">
        <v>460</v>
      </c>
      <c r="D365" s="18">
        <v>138644</v>
      </c>
    </row>
    <row r="366" spans="2:4" ht="20.100000000000001" customHeight="1" x14ac:dyDescent="0.25">
      <c r="B366" s="83" t="s">
        <v>364</v>
      </c>
      <c r="C366" s="17">
        <v>680</v>
      </c>
      <c r="D366" s="18">
        <v>214011</v>
      </c>
    </row>
    <row r="367" spans="2:4" ht="20.100000000000001" customHeight="1" thickBot="1" x14ac:dyDescent="0.3">
      <c r="B367" s="83" t="s">
        <v>365</v>
      </c>
      <c r="C367" s="17">
        <v>1062</v>
      </c>
      <c r="D367" s="18">
        <v>329249</v>
      </c>
    </row>
    <row r="368" spans="2:4" ht="20.100000000000001" customHeight="1" thickBot="1" x14ac:dyDescent="0.3">
      <c r="B368" s="19" t="s">
        <v>366</v>
      </c>
      <c r="C368" s="20">
        <f>SUM(C369:C378)</f>
        <v>10894</v>
      </c>
      <c r="D368" s="21">
        <f>SUM(D369:D378)</f>
        <v>3181429</v>
      </c>
    </row>
    <row r="369" spans="2:4" ht="20.100000000000001" customHeight="1" x14ac:dyDescent="0.25">
      <c r="B369" s="11" t="s">
        <v>367</v>
      </c>
      <c r="C369" s="22">
        <v>331</v>
      </c>
      <c r="D369" s="23">
        <v>97155</v>
      </c>
    </row>
    <row r="370" spans="2:4" ht="20.100000000000001" customHeight="1" x14ac:dyDescent="0.25">
      <c r="B370" s="11" t="s">
        <v>368</v>
      </c>
      <c r="C370" s="22">
        <v>599</v>
      </c>
      <c r="D370" s="23">
        <v>178307</v>
      </c>
    </row>
    <row r="371" spans="2:4" ht="20.100000000000001" customHeight="1" x14ac:dyDescent="0.25">
      <c r="B371" s="11" t="s">
        <v>369</v>
      </c>
      <c r="C371" s="22">
        <v>764</v>
      </c>
      <c r="D371" s="23">
        <v>223553</v>
      </c>
    </row>
    <row r="372" spans="2:4" ht="20.100000000000001" customHeight="1" x14ac:dyDescent="0.25">
      <c r="B372" s="11" t="s">
        <v>370</v>
      </c>
      <c r="C372" s="22">
        <v>2303</v>
      </c>
      <c r="D372" s="23">
        <v>682568</v>
      </c>
    </row>
    <row r="373" spans="2:4" ht="20.100000000000001" customHeight="1" x14ac:dyDescent="0.25">
      <c r="B373" s="11" t="s">
        <v>371</v>
      </c>
      <c r="C373" s="22">
        <v>168</v>
      </c>
      <c r="D373" s="23">
        <v>49740</v>
      </c>
    </row>
    <row r="374" spans="2:4" ht="20.100000000000001" customHeight="1" x14ac:dyDescent="0.25">
      <c r="B374" s="11" t="s">
        <v>372</v>
      </c>
      <c r="C374" s="22">
        <v>412</v>
      </c>
      <c r="D374" s="23">
        <v>116914</v>
      </c>
    </row>
    <row r="375" spans="2:4" ht="20.100000000000001" customHeight="1" x14ac:dyDescent="0.25">
      <c r="B375" s="11" t="s">
        <v>373</v>
      </c>
      <c r="C375" s="22">
        <v>558</v>
      </c>
      <c r="D375" s="23">
        <v>160233</v>
      </c>
    </row>
    <row r="376" spans="2:4" ht="20.100000000000001" customHeight="1" x14ac:dyDescent="0.25">
      <c r="B376" s="11" t="s">
        <v>374</v>
      </c>
      <c r="C376" s="22">
        <v>1656</v>
      </c>
      <c r="D376" s="23">
        <v>478676</v>
      </c>
    </row>
    <row r="377" spans="2:4" ht="20.100000000000001" customHeight="1" x14ac:dyDescent="0.25">
      <c r="B377" s="11" t="s">
        <v>375</v>
      </c>
      <c r="C377" s="22">
        <v>2187</v>
      </c>
      <c r="D377" s="23">
        <v>637622</v>
      </c>
    </row>
    <row r="378" spans="2:4" ht="20.100000000000001" customHeight="1" thickBot="1" x14ac:dyDescent="0.3">
      <c r="B378" s="11" t="s">
        <v>376</v>
      </c>
      <c r="C378" s="22">
        <v>1916</v>
      </c>
      <c r="D378" s="23">
        <v>556661</v>
      </c>
    </row>
    <row r="379" spans="2:4" ht="20.100000000000001" customHeight="1" thickBot="1" x14ac:dyDescent="0.3">
      <c r="B379" s="67" t="s">
        <v>377</v>
      </c>
      <c r="C379" s="68">
        <f>SUM(C380:C407)</f>
        <v>11151</v>
      </c>
      <c r="D379" s="69">
        <f>SUM(D380:D407)</f>
        <v>3379670</v>
      </c>
    </row>
    <row r="380" spans="2:4" ht="20.25" customHeight="1" x14ac:dyDescent="0.25">
      <c r="B380" s="60" t="s">
        <v>378</v>
      </c>
      <c r="C380" s="61">
        <v>81</v>
      </c>
      <c r="D380" s="62">
        <v>25783</v>
      </c>
    </row>
    <row r="381" spans="2:4" ht="20.25" customHeight="1" x14ac:dyDescent="0.25">
      <c r="B381" s="63" t="s">
        <v>379</v>
      </c>
      <c r="C381" s="64">
        <v>208</v>
      </c>
      <c r="D381" s="65">
        <v>63816</v>
      </c>
    </row>
    <row r="382" spans="2:4" ht="20.25" customHeight="1" x14ac:dyDescent="0.25">
      <c r="B382" s="63" t="s">
        <v>380</v>
      </c>
      <c r="C382" s="64">
        <v>72</v>
      </c>
      <c r="D382" s="65">
        <v>20449</v>
      </c>
    </row>
    <row r="383" spans="2:4" ht="20.25" customHeight="1" x14ac:dyDescent="0.25">
      <c r="B383" s="63" t="s">
        <v>381</v>
      </c>
      <c r="C383" s="64">
        <v>278</v>
      </c>
      <c r="D383" s="65">
        <v>81448</v>
      </c>
    </row>
    <row r="384" spans="2:4" ht="20.25" customHeight="1" x14ac:dyDescent="0.25">
      <c r="B384" s="63" t="s">
        <v>382</v>
      </c>
      <c r="C384" s="64">
        <v>119</v>
      </c>
      <c r="D384" s="65">
        <v>33440</v>
      </c>
    </row>
    <row r="385" spans="2:4" ht="20.25" customHeight="1" x14ac:dyDescent="0.25">
      <c r="B385" s="63" t="s">
        <v>383</v>
      </c>
      <c r="C385" s="64">
        <v>238</v>
      </c>
      <c r="D385" s="65">
        <v>74186</v>
      </c>
    </row>
    <row r="386" spans="2:4" ht="20.25" customHeight="1" x14ac:dyDescent="0.25">
      <c r="B386" s="63" t="s">
        <v>384</v>
      </c>
      <c r="C386" s="64">
        <v>637</v>
      </c>
      <c r="D386" s="65">
        <v>215862</v>
      </c>
    </row>
    <row r="387" spans="2:4" ht="20.25" customHeight="1" x14ac:dyDescent="0.25">
      <c r="B387" s="63" t="s">
        <v>385</v>
      </c>
      <c r="C387" s="64">
        <v>764</v>
      </c>
      <c r="D387" s="65">
        <v>218364</v>
      </c>
    </row>
    <row r="388" spans="2:4" ht="20.25" customHeight="1" x14ac:dyDescent="0.25">
      <c r="B388" s="63" t="s">
        <v>386</v>
      </c>
      <c r="C388" s="64">
        <v>1013</v>
      </c>
      <c r="D388" s="65">
        <v>292155</v>
      </c>
    </row>
    <row r="389" spans="2:4" ht="20.25" customHeight="1" x14ac:dyDescent="0.25">
      <c r="B389" s="63" t="s">
        <v>387</v>
      </c>
      <c r="C389" s="64">
        <v>515</v>
      </c>
      <c r="D389" s="65">
        <v>151779</v>
      </c>
    </row>
    <row r="390" spans="2:4" ht="20.25" customHeight="1" x14ac:dyDescent="0.25">
      <c r="B390" s="63" t="s">
        <v>388</v>
      </c>
      <c r="C390" s="64">
        <v>635</v>
      </c>
      <c r="D390" s="66">
        <v>194943</v>
      </c>
    </row>
    <row r="391" spans="2:4" ht="20.25" customHeight="1" x14ac:dyDescent="0.25">
      <c r="B391" s="63" t="s">
        <v>389</v>
      </c>
      <c r="C391" s="64">
        <v>211</v>
      </c>
      <c r="D391" s="66">
        <v>59716</v>
      </c>
    </row>
    <row r="392" spans="2:4" ht="20.25" customHeight="1" x14ac:dyDescent="0.25">
      <c r="B392" s="63" t="s">
        <v>390</v>
      </c>
      <c r="C392" s="64">
        <v>316</v>
      </c>
      <c r="D392" s="66">
        <v>90191</v>
      </c>
    </row>
    <row r="393" spans="2:4" ht="20.25" customHeight="1" x14ac:dyDescent="0.25">
      <c r="B393" s="63" t="s">
        <v>391</v>
      </c>
      <c r="C393" s="64">
        <v>242</v>
      </c>
      <c r="D393" s="66">
        <v>70633</v>
      </c>
    </row>
    <row r="394" spans="2:4" ht="20.25" customHeight="1" x14ac:dyDescent="0.25">
      <c r="B394" s="63" t="s">
        <v>392</v>
      </c>
      <c r="C394" s="64">
        <v>543</v>
      </c>
      <c r="D394" s="66">
        <v>159298</v>
      </c>
    </row>
    <row r="395" spans="2:4" ht="20.25" customHeight="1" x14ac:dyDescent="0.25">
      <c r="B395" s="63" t="s">
        <v>393</v>
      </c>
      <c r="C395" s="64">
        <v>846</v>
      </c>
      <c r="D395" s="66">
        <v>243112</v>
      </c>
    </row>
    <row r="396" spans="2:4" ht="20.25" customHeight="1" x14ac:dyDescent="0.25">
      <c r="B396" s="63" t="s">
        <v>394</v>
      </c>
      <c r="C396" s="64">
        <v>1023</v>
      </c>
      <c r="D396" s="66">
        <v>302973</v>
      </c>
    </row>
    <row r="397" spans="2:4" ht="20.25" customHeight="1" x14ac:dyDescent="0.25">
      <c r="B397" s="63" t="s">
        <v>395</v>
      </c>
      <c r="C397" s="64">
        <v>160</v>
      </c>
      <c r="D397" s="66">
        <v>47567</v>
      </c>
    </row>
    <row r="398" spans="2:4" ht="20.25" customHeight="1" x14ac:dyDescent="0.25">
      <c r="B398" s="63" t="s">
        <v>396</v>
      </c>
      <c r="C398" s="64">
        <v>449</v>
      </c>
      <c r="D398" s="66">
        <v>138254</v>
      </c>
    </row>
    <row r="399" spans="2:4" ht="20.25" customHeight="1" x14ac:dyDescent="0.25">
      <c r="B399" s="63" t="s">
        <v>397</v>
      </c>
      <c r="C399" s="64">
        <v>96</v>
      </c>
      <c r="D399" s="66">
        <v>28450</v>
      </c>
    </row>
    <row r="400" spans="2:4" ht="20.25" customHeight="1" x14ac:dyDescent="0.25">
      <c r="B400" s="63" t="s">
        <v>398</v>
      </c>
      <c r="C400" s="64">
        <v>176</v>
      </c>
      <c r="D400" s="66">
        <v>52207</v>
      </c>
    </row>
    <row r="401" spans="2:4" ht="20.25" customHeight="1" x14ac:dyDescent="0.25">
      <c r="B401" s="63" t="s">
        <v>399</v>
      </c>
      <c r="C401" s="64">
        <v>243</v>
      </c>
      <c r="D401" s="66">
        <v>71078</v>
      </c>
    </row>
    <row r="402" spans="2:4" ht="20.25" customHeight="1" x14ac:dyDescent="0.25">
      <c r="B402" s="63" t="s">
        <v>400</v>
      </c>
      <c r="C402" s="64">
        <v>333</v>
      </c>
      <c r="D402" s="66">
        <v>99868</v>
      </c>
    </row>
    <row r="403" spans="2:4" ht="20.25" customHeight="1" x14ac:dyDescent="0.25">
      <c r="B403" s="63" t="s">
        <v>401</v>
      </c>
      <c r="C403" s="64">
        <v>81</v>
      </c>
      <c r="D403" s="66">
        <v>23708</v>
      </c>
    </row>
    <row r="404" spans="2:4" ht="20.25" customHeight="1" x14ac:dyDescent="0.25">
      <c r="B404" s="63" t="s">
        <v>402</v>
      </c>
      <c r="C404" s="64">
        <v>133</v>
      </c>
      <c r="D404" s="66">
        <v>38477</v>
      </c>
    </row>
    <row r="405" spans="2:4" ht="20.25" customHeight="1" x14ac:dyDescent="0.25">
      <c r="B405" s="63" t="s">
        <v>403</v>
      </c>
      <c r="C405" s="64">
        <v>908</v>
      </c>
      <c r="D405" s="66">
        <v>302395</v>
      </c>
    </row>
    <row r="406" spans="2:4" ht="20.25" customHeight="1" x14ac:dyDescent="0.25">
      <c r="B406" s="63" t="s">
        <v>404</v>
      </c>
      <c r="C406" s="64">
        <v>583</v>
      </c>
      <c r="D406" s="66">
        <v>193539</v>
      </c>
    </row>
    <row r="407" spans="2:4" ht="20.25" customHeight="1" thickBot="1" x14ac:dyDescent="0.3">
      <c r="B407" s="63" t="s">
        <v>405</v>
      </c>
      <c r="C407" s="64">
        <v>248</v>
      </c>
      <c r="D407" s="66">
        <v>85979</v>
      </c>
    </row>
    <row r="408" spans="2:4" ht="20.100000000000001" customHeight="1" thickBot="1" x14ac:dyDescent="0.3">
      <c r="B408" s="57" t="s">
        <v>406</v>
      </c>
      <c r="C408" s="59">
        <f>SUM(C409:C431)</f>
        <v>13868</v>
      </c>
      <c r="D408" s="58">
        <f>SUM(D409:D431)</f>
        <v>4184324</v>
      </c>
    </row>
    <row r="409" spans="2:4" ht="20.100000000000001" customHeight="1" x14ac:dyDescent="0.25">
      <c r="B409" s="24" t="s">
        <v>407</v>
      </c>
      <c r="C409" s="55">
        <v>321</v>
      </c>
      <c r="D409" s="56">
        <v>94785</v>
      </c>
    </row>
    <row r="410" spans="2:4" ht="20.100000000000001" customHeight="1" x14ac:dyDescent="0.25">
      <c r="B410" s="24" t="s">
        <v>408</v>
      </c>
      <c r="C410" s="25">
        <v>399</v>
      </c>
      <c r="D410" s="26">
        <v>110644</v>
      </c>
    </row>
    <row r="411" spans="2:4" ht="20.100000000000001" customHeight="1" x14ac:dyDescent="0.25">
      <c r="B411" s="24" t="s">
        <v>409</v>
      </c>
      <c r="C411" s="25">
        <v>894</v>
      </c>
      <c r="D411" s="26">
        <v>256998</v>
      </c>
    </row>
    <row r="412" spans="2:4" ht="20.100000000000001" customHeight="1" x14ac:dyDescent="0.25">
      <c r="B412" s="24" t="s">
        <v>410</v>
      </c>
      <c r="C412" s="25">
        <v>346</v>
      </c>
      <c r="D412" s="26">
        <v>104169</v>
      </c>
    </row>
    <row r="413" spans="2:4" ht="20.100000000000001" customHeight="1" x14ac:dyDescent="0.25">
      <c r="B413" s="24" t="s">
        <v>411</v>
      </c>
      <c r="C413" s="25">
        <v>1474</v>
      </c>
      <c r="D413" s="26">
        <v>409732</v>
      </c>
    </row>
    <row r="414" spans="2:4" ht="20.100000000000001" customHeight="1" x14ac:dyDescent="0.25">
      <c r="B414" s="24" t="s">
        <v>412</v>
      </c>
      <c r="C414" s="25">
        <v>250</v>
      </c>
      <c r="D414" s="26">
        <v>71769</v>
      </c>
    </row>
    <row r="415" spans="2:4" ht="20.100000000000001" customHeight="1" x14ac:dyDescent="0.25">
      <c r="B415" s="24" t="s">
        <v>413</v>
      </c>
      <c r="C415" s="25">
        <v>421</v>
      </c>
      <c r="D415" s="26">
        <v>122247</v>
      </c>
    </row>
    <row r="416" spans="2:4" ht="20.100000000000001" customHeight="1" x14ac:dyDescent="0.25">
      <c r="B416" s="24" t="s">
        <v>414</v>
      </c>
      <c r="C416" s="25">
        <v>167</v>
      </c>
      <c r="D416" s="26">
        <v>49295</v>
      </c>
    </row>
    <row r="417" spans="2:4" ht="20.100000000000001" customHeight="1" x14ac:dyDescent="0.25">
      <c r="B417" s="24" t="s">
        <v>415</v>
      </c>
      <c r="C417" s="25">
        <v>470</v>
      </c>
      <c r="D417" s="26">
        <v>138103</v>
      </c>
    </row>
    <row r="418" spans="2:4" ht="20.100000000000001" customHeight="1" x14ac:dyDescent="0.25">
      <c r="B418" s="24" t="s">
        <v>416</v>
      </c>
      <c r="C418" s="25">
        <v>605</v>
      </c>
      <c r="D418" s="26">
        <v>201840</v>
      </c>
    </row>
    <row r="419" spans="2:4" ht="20.100000000000001" customHeight="1" x14ac:dyDescent="0.25">
      <c r="B419" s="24" t="s">
        <v>417</v>
      </c>
      <c r="C419" s="25">
        <v>267</v>
      </c>
      <c r="D419" s="26">
        <v>75720</v>
      </c>
    </row>
    <row r="420" spans="2:4" ht="20.100000000000001" customHeight="1" x14ac:dyDescent="0.25">
      <c r="B420" s="24" t="s">
        <v>418</v>
      </c>
      <c r="C420" s="25">
        <v>112</v>
      </c>
      <c r="D420" s="26">
        <v>31611</v>
      </c>
    </row>
    <row r="421" spans="2:4" ht="20.100000000000001" customHeight="1" x14ac:dyDescent="0.25">
      <c r="B421" s="24" t="s">
        <v>419</v>
      </c>
      <c r="C421" s="25">
        <v>1451</v>
      </c>
      <c r="D421" s="26">
        <v>424324</v>
      </c>
    </row>
    <row r="422" spans="2:4" ht="20.100000000000001" customHeight="1" x14ac:dyDescent="0.25">
      <c r="B422" s="24" t="s">
        <v>420</v>
      </c>
      <c r="C422" s="25">
        <v>605</v>
      </c>
      <c r="D422" s="26">
        <v>169667</v>
      </c>
    </row>
    <row r="423" spans="2:4" ht="20.100000000000001" customHeight="1" x14ac:dyDescent="0.25">
      <c r="B423" s="24" t="s">
        <v>421</v>
      </c>
      <c r="C423" s="25">
        <v>253</v>
      </c>
      <c r="D423" s="26">
        <v>72705</v>
      </c>
    </row>
    <row r="424" spans="2:4" ht="20.100000000000001" customHeight="1" x14ac:dyDescent="0.25">
      <c r="B424" s="24" t="s">
        <v>422</v>
      </c>
      <c r="C424" s="25">
        <v>330</v>
      </c>
      <c r="D424" s="26">
        <v>94390</v>
      </c>
    </row>
    <row r="425" spans="2:4" ht="20.100000000000001" customHeight="1" x14ac:dyDescent="0.25">
      <c r="B425" s="24" t="s">
        <v>423</v>
      </c>
      <c r="C425" s="25">
        <v>754</v>
      </c>
      <c r="D425" s="26">
        <v>241748</v>
      </c>
    </row>
    <row r="426" spans="2:4" ht="20.100000000000001" customHeight="1" x14ac:dyDescent="0.25">
      <c r="B426" s="24" t="s">
        <v>424</v>
      </c>
      <c r="C426" s="25">
        <v>165</v>
      </c>
      <c r="D426" s="26">
        <v>47714</v>
      </c>
    </row>
    <row r="427" spans="2:4" ht="20.100000000000001" customHeight="1" x14ac:dyDescent="0.25">
      <c r="B427" s="24" t="s">
        <v>425</v>
      </c>
      <c r="C427" s="25">
        <v>517</v>
      </c>
      <c r="D427" s="26">
        <v>148375</v>
      </c>
    </row>
    <row r="428" spans="2:4" ht="20.100000000000001" customHeight="1" x14ac:dyDescent="0.25">
      <c r="B428" s="24" t="s">
        <v>426</v>
      </c>
      <c r="C428" s="25">
        <v>627</v>
      </c>
      <c r="D428" s="26">
        <v>200414</v>
      </c>
    </row>
    <row r="429" spans="2:4" ht="20.100000000000001" customHeight="1" x14ac:dyDescent="0.25">
      <c r="B429" s="24" t="s">
        <v>427</v>
      </c>
      <c r="C429" s="25">
        <v>1885</v>
      </c>
      <c r="D429" s="26">
        <v>611712</v>
      </c>
    </row>
    <row r="430" spans="2:4" ht="20.100000000000001" customHeight="1" x14ac:dyDescent="0.25">
      <c r="B430" s="24" t="s">
        <v>428</v>
      </c>
      <c r="C430" s="25">
        <v>548</v>
      </c>
      <c r="D430" s="26">
        <v>174091</v>
      </c>
    </row>
    <row r="431" spans="2:4" ht="20.100000000000001" customHeight="1" x14ac:dyDescent="0.25">
      <c r="B431" s="24" t="s">
        <v>429</v>
      </c>
      <c r="C431" s="25">
        <v>1007</v>
      </c>
      <c r="D431" s="26">
        <v>332271</v>
      </c>
    </row>
    <row r="432" spans="2:4" ht="20.100000000000001" customHeight="1" thickBot="1" x14ac:dyDescent="0.3">
      <c r="B432" s="70" t="s">
        <v>430</v>
      </c>
      <c r="C432" s="71">
        <f>SUM(C433:C445)</f>
        <v>2896</v>
      </c>
      <c r="D432" s="72">
        <f>SUM(D433:D445)</f>
        <v>910303</v>
      </c>
    </row>
    <row r="433" spans="2:7" ht="16.95" customHeight="1" x14ac:dyDescent="0.25">
      <c r="B433" s="73" t="s">
        <v>431</v>
      </c>
      <c r="C433" s="74">
        <v>48</v>
      </c>
      <c r="D433" s="75">
        <v>14175</v>
      </c>
    </row>
    <row r="434" spans="2:7" ht="16.95" customHeight="1" x14ac:dyDescent="0.25">
      <c r="B434" s="73" t="s">
        <v>432</v>
      </c>
      <c r="C434" s="74">
        <v>53</v>
      </c>
      <c r="D434" s="75">
        <v>15559</v>
      </c>
    </row>
    <row r="435" spans="2:7" ht="16.95" customHeight="1" x14ac:dyDescent="0.25">
      <c r="B435" s="73" t="s">
        <v>433</v>
      </c>
      <c r="C435" s="74">
        <v>134</v>
      </c>
      <c r="D435" s="75">
        <v>40008</v>
      </c>
    </row>
    <row r="436" spans="2:7" ht="16.5" customHeight="1" x14ac:dyDescent="0.25">
      <c r="B436" s="73" t="s">
        <v>434</v>
      </c>
      <c r="C436" s="74">
        <v>225</v>
      </c>
      <c r="D436" s="75">
        <v>65741</v>
      </c>
    </row>
    <row r="437" spans="2:7" ht="16.5" customHeight="1" x14ac:dyDescent="0.25">
      <c r="B437" s="73" t="s">
        <v>435</v>
      </c>
      <c r="C437" s="74">
        <v>137</v>
      </c>
      <c r="D437" s="75">
        <v>43808</v>
      </c>
    </row>
    <row r="438" spans="2:7" ht="16.5" customHeight="1" x14ac:dyDescent="0.25">
      <c r="B438" s="73" t="s">
        <v>436</v>
      </c>
      <c r="C438" s="74">
        <v>180</v>
      </c>
      <c r="D438" s="75">
        <v>57248</v>
      </c>
    </row>
    <row r="439" spans="2:7" ht="16.5" customHeight="1" x14ac:dyDescent="0.25">
      <c r="B439" s="73" t="s">
        <v>437</v>
      </c>
      <c r="C439" s="74">
        <v>690</v>
      </c>
      <c r="D439" s="75">
        <v>219846</v>
      </c>
      <c r="E439" s="7"/>
    </row>
    <row r="440" spans="2:7" ht="16.5" customHeight="1" x14ac:dyDescent="0.25">
      <c r="B440" s="73" t="s">
        <v>438</v>
      </c>
      <c r="C440" s="74">
        <v>62</v>
      </c>
      <c r="D440" s="75">
        <v>21683</v>
      </c>
    </row>
    <row r="441" spans="2:7" x14ac:dyDescent="0.25">
      <c r="B441" s="73" t="s">
        <v>439</v>
      </c>
      <c r="C441" s="74">
        <v>116</v>
      </c>
      <c r="D441" s="75">
        <v>37439</v>
      </c>
    </row>
    <row r="442" spans="2:7" ht="16.5" customHeight="1" x14ac:dyDescent="0.25">
      <c r="B442" s="73" t="s">
        <v>440</v>
      </c>
      <c r="C442" s="74">
        <v>556</v>
      </c>
      <c r="D442" s="75">
        <v>172731</v>
      </c>
    </row>
    <row r="443" spans="2:7" ht="16.5" customHeight="1" x14ac:dyDescent="0.25">
      <c r="B443" s="73" t="s">
        <v>441</v>
      </c>
      <c r="C443" s="74">
        <v>50</v>
      </c>
      <c r="D443" s="75">
        <v>18373</v>
      </c>
      <c r="G443" s="54"/>
    </row>
    <row r="444" spans="2:7" ht="16.5" customHeight="1" x14ac:dyDescent="0.25">
      <c r="B444" s="73" t="s">
        <v>442</v>
      </c>
      <c r="C444" s="74">
        <v>371</v>
      </c>
      <c r="D444" s="75">
        <v>122144</v>
      </c>
    </row>
    <row r="445" spans="2:7" ht="16.5" customHeight="1" thickBot="1" x14ac:dyDescent="0.3">
      <c r="B445" s="73" t="s">
        <v>443</v>
      </c>
      <c r="C445" s="74">
        <v>274</v>
      </c>
      <c r="D445" s="75">
        <v>81548</v>
      </c>
    </row>
    <row r="446" spans="2:7" ht="16.5" customHeight="1" thickBot="1" x14ac:dyDescent="0.3">
      <c r="B446" s="27" t="s">
        <v>444</v>
      </c>
      <c r="C446" s="28">
        <f>SUM(C447:C450)</f>
        <v>2237</v>
      </c>
      <c r="D446" s="29">
        <f>SUM(D447:D450)</f>
        <v>729818</v>
      </c>
    </row>
    <row r="447" spans="2:7" ht="16.5" customHeight="1" x14ac:dyDescent="0.25">
      <c r="B447" s="30" t="s">
        <v>445</v>
      </c>
      <c r="C447" s="31">
        <v>511</v>
      </c>
      <c r="D447" s="32">
        <v>175131</v>
      </c>
      <c r="G447" s="92"/>
    </row>
    <row r="448" spans="2:7" ht="16.5" customHeight="1" x14ac:dyDescent="0.25">
      <c r="B448" s="30" t="s">
        <v>446</v>
      </c>
      <c r="C448" s="31">
        <v>1152</v>
      </c>
      <c r="D448" s="32">
        <v>365779</v>
      </c>
    </row>
    <row r="449" spans="2:7" ht="16.5" customHeight="1" x14ac:dyDescent="0.25">
      <c r="B449" s="30" t="s">
        <v>447</v>
      </c>
      <c r="C449" s="31">
        <v>229</v>
      </c>
      <c r="D449" s="32">
        <v>77092</v>
      </c>
    </row>
    <row r="450" spans="2:7" ht="16.5" customHeight="1" x14ac:dyDescent="0.25">
      <c r="B450" s="30" t="s">
        <v>448</v>
      </c>
      <c r="C450" s="31">
        <v>345</v>
      </c>
      <c r="D450" s="32">
        <v>111816</v>
      </c>
    </row>
    <row r="451" spans="2:7" ht="16.5" customHeight="1" thickBot="1" x14ac:dyDescent="0.3">
      <c r="B451" s="50" t="s">
        <v>449</v>
      </c>
      <c r="C451" s="51">
        <v>19463</v>
      </c>
      <c r="D451" s="52">
        <v>9197233</v>
      </c>
    </row>
    <row r="452" spans="2:7" ht="16.5" customHeight="1" thickBot="1" x14ac:dyDescent="0.3">
      <c r="B452" s="33" t="s">
        <v>450</v>
      </c>
      <c r="C452" s="34">
        <v>152181</v>
      </c>
      <c r="D452" s="35">
        <v>44109064</v>
      </c>
      <c r="G452" s="54"/>
    </row>
    <row r="453" spans="2:7" ht="16.5" customHeight="1" thickBot="1" x14ac:dyDescent="0.3"/>
    <row r="454" spans="2:7" ht="36" customHeight="1" x14ac:dyDescent="0.25">
      <c r="B454" s="91" t="s">
        <v>451</v>
      </c>
      <c r="C454" s="44">
        <f>SUM(C7,C339,C350,C368,C379,C408,C432,C446,C452,C451)</f>
        <v>362061</v>
      </c>
      <c r="D454" s="53">
        <f>SUM(D7,D339,D350,D368,D379,D408,D432,D446,D452,D451)</f>
        <v>121233057</v>
      </c>
      <c r="E454" s="54"/>
      <c r="G454" s="54"/>
    </row>
    <row r="455" spans="2:7" ht="16.5" customHeight="1" x14ac:dyDescent="0.25">
      <c r="B455" s="38"/>
      <c r="C455" s="39"/>
      <c r="D455" s="40"/>
      <c r="G455" s="54"/>
    </row>
    <row r="456" spans="2:7" ht="16.5" customHeight="1" x14ac:dyDescent="0.25">
      <c r="B456" s="46" t="s">
        <v>452</v>
      </c>
      <c r="C456" s="46"/>
      <c r="D456" s="46"/>
      <c r="F456" s="7"/>
      <c r="G456" s="54"/>
    </row>
    <row r="457" spans="2:7" ht="16.5" customHeight="1" x14ac:dyDescent="0.25">
      <c r="B457" s="46" t="s">
        <v>453</v>
      </c>
      <c r="C457" s="46"/>
      <c r="D457" s="46"/>
      <c r="F457" s="7"/>
    </row>
    <row r="458" spans="2:7" ht="16.5" customHeight="1" x14ac:dyDescent="0.25">
      <c r="B458" s="46" t="s">
        <v>454</v>
      </c>
      <c r="C458" s="46"/>
      <c r="D458" s="46"/>
      <c r="F458" s="7"/>
    </row>
    <row r="459" spans="2:7" x14ac:dyDescent="0.25">
      <c r="B459" s="46" t="s">
        <v>455</v>
      </c>
      <c r="C459" s="46"/>
      <c r="D459" s="46"/>
      <c r="F459" s="7"/>
    </row>
    <row r="460" spans="2:7" ht="26.4" x14ac:dyDescent="0.25">
      <c r="B460" s="46" t="s">
        <v>456</v>
      </c>
      <c r="C460" s="46"/>
      <c r="D460" s="46"/>
      <c r="F460" s="7"/>
    </row>
    <row r="461" spans="2:7" ht="31.95" customHeight="1" x14ac:dyDescent="0.25">
      <c r="B461" s="46" t="s">
        <v>457</v>
      </c>
      <c r="C461" s="46"/>
      <c r="D461" s="46"/>
      <c r="F461" s="7"/>
    </row>
    <row r="462" spans="2:7" x14ac:dyDescent="0.25">
      <c r="B462" s="47" t="s">
        <v>458</v>
      </c>
      <c r="C462" s="48"/>
      <c r="D462" s="49"/>
      <c r="F462" s="7"/>
    </row>
    <row r="463" spans="2:7" x14ac:dyDescent="0.25">
      <c r="B463" s="46" t="s">
        <v>459</v>
      </c>
      <c r="C463" s="41"/>
      <c r="D463" s="41"/>
      <c r="F463" s="7"/>
    </row>
    <row r="464" spans="2:7" x14ac:dyDescent="0.25">
      <c r="F464" s="7"/>
    </row>
    <row r="465" spans="2:6" x14ac:dyDescent="0.25">
      <c r="B465" s="42"/>
      <c r="C465" s="42"/>
      <c r="D465" s="42"/>
      <c r="F465" s="7"/>
    </row>
    <row r="466" spans="2:6" x14ac:dyDescent="0.25">
      <c r="B466" s="42"/>
      <c r="C466" s="42"/>
      <c r="D466" s="42"/>
      <c r="F466" s="7"/>
    </row>
    <row r="467" spans="2:6" x14ac:dyDescent="0.25">
      <c r="B467" s="42"/>
      <c r="C467" s="42"/>
      <c r="D467" s="42"/>
      <c r="F467" s="7"/>
    </row>
    <row r="468" spans="2:6" x14ac:dyDescent="0.25">
      <c r="B468" s="42"/>
      <c r="C468" s="42"/>
      <c r="D468" s="42"/>
      <c r="F468" s="7"/>
    </row>
    <row r="469" spans="2:6" x14ac:dyDescent="0.25">
      <c r="F469" s="7"/>
    </row>
    <row r="470" spans="2:6" x14ac:dyDescent="0.25">
      <c r="F470" s="7"/>
    </row>
    <row r="471" spans="2:6" x14ac:dyDescent="0.25">
      <c r="F471" s="7"/>
    </row>
    <row r="472" spans="2:6" x14ac:dyDescent="0.25">
      <c r="F472" s="7"/>
    </row>
    <row r="473" spans="2:6" x14ac:dyDescent="0.25">
      <c r="F473" s="7"/>
    </row>
    <row r="474" spans="2:6" x14ac:dyDescent="0.25">
      <c r="F474" s="7"/>
    </row>
    <row r="475" spans="2:6" x14ac:dyDescent="0.25">
      <c r="F475" s="7"/>
    </row>
    <row r="476" spans="2:6" x14ac:dyDescent="0.25">
      <c r="F476" s="7"/>
    </row>
    <row r="477" spans="2:6" x14ac:dyDescent="0.25">
      <c r="F477" s="7"/>
    </row>
    <row r="478" spans="2:6" x14ac:dyDescent="0.25">
      <c r="F478" s="7"/>
    </row>
    <row r="479" spans="2:6" x14ac:dyDescent="0.25">
      <c r="F479" s="7"/>
    </row>
    <row r="480" spans="2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ht="15" customHeight="1" x14ac:dyDescent="0.25">
      <c r="F492" s="7"/>
    </row>
    <row r="493" spans="6:6" ht="15" customHeight="1" x14ac:dyDescent="0.25">
      <c r="F493" s="7"/>
    </row>
    <row r="494" spans="6:6" ht="15" customHeight="1" x14ac:dyDescent="0.25">
      <c r="F494" s="7"/>
    </row>
    <row r="495" spans="6:6" ht="15" customHeight="1" x14ac:dyDescent="0.25">
      <c r="F495" s="7"/>
    </row>
    <row r="496" spans="6:6" ht="15" customHeight="1" x14ac:dyDescent="0.25">
      <c r="F496" s="7"/>
    </row>
    <row r="497" spans="6:6" ht="15" customHeight="1" x14ac:dyDescent="0.25">
      <c r="F497" s="7"/>
    </row>
    <row r="498" spans="6:6" ht="15" customHeight="1" x14ac:dyDescent="0.25">
      <c r="F498" s="7"/>
    </row>
    <row r="499" spans="6:6" ht="15" customHeight="1" x14ac:dyDescent="0.25">
      <c r="F499" s="7"/>
    </row>
    <row r="500" spans="6:6" x14ac:dyDescent="0.25">
      <c r="F500" s="7"/>
    </row>
  </sheetData>
  <sheetProtection algorithmName="SHA-512" hashValue="FEJX1PJ/V8jp3eucIvtTJbl30fn2yCVrMA4ptZKjJKiVMGa1di9c6zXFHrpP1IaYPvUMNzF+tsisXlNz8Cr9Ag==" saltValue="hP4+0IwlIQ5L3MTgAcCrIw==" spinCount="100000" sheet="1" objects="1" scenarios="1"/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76" fitToHeight="0" orientation="landscape" r:id="rId1"/>
  <headerFooter alignWithMargins="0"/>
  <ignoredErrors>
    <ignoredError sqref="D44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669E9-78C3-4C4F-9339-236D36D9DC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5A5225-2985-44F4-B44B-2D2B5D290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- MAR 2025</vt:lpstr>
      <vt:lpstr>'JAN - MAR 2025'!Print_Area</vt:lpstr>
      <vt:lpstr>'JAN - MAR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2020-11-18T00:43:13Z</dcterms:created>
  <dcterms:modified xsi:type="dcterms:W3CDTF">2025-06-27T05:15:03Z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3e130c04-6ccb-4113-a204-0224ee72ec65</vt:lpwstr>
  </property>
</Properties>
</file>